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d.ab.mie-u.ac.jp\home$\shisetsu\kankyosuishin13\My Documents\okuyama\SDGｓ関連\三重大学　SDGsアンケート（展示会用）\"/>
    </mc:Choice>
  </mc:AlternateContent>
  <bookViews>
    <workbookView xWindow="0" yWindow="0" windowWidth="23040" windowHeight="9408"/>
  </bookViews>
  <sheets>
    <sheet name="Web用" sheetId="4" r:id="rId1"/>
    <sheet name="参考　169ターゲット" sheetId="1" r:id="rId2"/>
  </sheets>
  <definedNames>
    <definedName name="_xlnm.Print_Area" localSheetId="0">Web用!$B$1:$D$149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8" i="4" l="1"/>
  <c r="I96" i="4" s="1"/>
  <c r="C108" i="4"/>
  <c r="I86" i="4" s="1"/>
  <c r="C104" i="4"/>
  <c r="C144" i="4"/>
  <c r="I95" i="4" s="1"/>
  <c r="C140" i="4"/>
  <c r="I94" i="4" s="1"/>
  <c r="C136" i="4"/>
  <c r="I93" i="4" s="1"/>
  <c r="C132" i="4"/>
  <c r="C128" i="4"/>
  <c r="I91" i="4" s="1"/>
  <c r="C119" i="4"/>
  <c r="I89" i="4" s="1"/>
  <c r="C115" i="4"/>
  <c r="I88" i="4" s="1"/>
  <c r="C111" i="4"/>
  <c r="I87" i="4" s="1"/>
  <c r="C100" i="4"/>
  <c r="I84" i="4" s="1"/>
  <c r="C86" i="4"/>
  <c r="I81" i="4" s="1"/>
  <c r="C123" i="4"/>
  <c r="I90" i="4" s="1"/>
  <c r="C95" i="4"/>
  <c r="I83" i="4" s="1"/>
  <c r="C90" i="4"/>
  <c r="I82" i="4" s="1"/>
  <c r="C81" i="4"/>
  <c r="I80" i="4" s="1"/>
  <c r="G96" i="4"/>
  <c r="G95" i="4"/>
  <c r="G94" i="4"/>
  <c r="G93" i="4"/>
  <c r="I92" i="4"/>
  <c r="G92" i="4"/>
  <c r="G91" i="4"/>
  <c r="G90" i="4"/>
  <c r="G89" i="4"/>
  <c r="G88" i="4"/>
  <c r="G87" i="4"/>
  <c r="G86" i="4"/>
  <c r="I85" i="4"/>
  <c r="G85" i="4"/>
  <c r="G84" i="4"/>
  <c r="G83" i="4"/>
  <c r="G82" i="4"/>
  <c r="G81" i="4"/>
  <c r="G80" i="4"/>
</calcChain>
</file>

<file path=xl/sharedStrings.xml><?xml version="1.0" encoding="utf-8"?>
<sst xmlns="http://schemas.openxmlformats.org/spreadsheetml/2006/main" count="391" uniqueCount="342">
  <si>
    <t>SDGsの17の目標と169のターゲット</t>
    <phoneticPr fontId="2"/>
  </si>
  <si>
    <t>目標 1. あらゆる場所のあらゆる形態の貧困を終わらせる【国地総:全般】</t>
  </si>
  <si>
    <t>1.1　2030年までに、現在1日 1.25ドル未満で生活する人々と定義されている極度の貧困をあらゆる場所で終わらせる。</t>
  </si>
  <si>
    <t>1.2　2030年までに、各国定義によるあらゆる次元の貧困状態にある、すべての年齢の男性、女性、子どもの割合を半減させる。</t>
  </si>
  <si>
    <t>1.3　各国において最低限の基準を含む適切な社会保護制度及び対策を実施し、2030年までに貧困層及び脆弱層に対し十分な保護を達成する。</t>
  </si>
  <si>
    <t>1.4　2030年までに、貧困層及び脆弱層をはじめ、すべての男性及び女性が、基礎的サービスへのアクセス、土地及びその他の形態の財産に対する所有権と管理権限、相続財産、天然資源、適切な新技術、マイクロファイナンスを含む金融サービスに加え、経済的資源についても平等な権利を持つことができるように確保する。</t>
  </si>
  <si>
    <t>1.5　2030年までに、貧困層や脆弱な状況にある人々の強靱性（レジリエンス）を構築し、気候変動に関連する極端な気象現象やその他の経済、社会、環境的ショックや災害に暴露や脆弱性を軽減する。</t>
  </si>
  <si>
    <t>1.a　あらゆる次元での貧困を終わらせるための計画や政策を実施するべく、後発開発途上国をはじめとする開発途上国に対して適切かつ予測可能な手段を講じるため、開発協力の強化などを通じて、さまざまな供給源からの相当量の資源の動員を確保する。</t>
  </si>
  <si>
    <t>1.b　貧困撲滅のための行動への投資拡大を支援するため、国、地域及び国際レベルで、貧困層やジェンダーに配慮した開発戦略に基づいた適正な政策的枠組みを構築する。</t>
  </si>
  <si>
    <t>目標 2. 飢餓を終わらせ、食料安全保障及び栄養改善を実現し、持続可能な農業を促進する【経安、国地総:全般】</t>
  </si>
  <si>
    <t>2.1　2030年までに、飢餓を撲滅し、すべての人々、特に貧困層及び幼児を含む脆弱な立場にある人々が一年中安全かつ栄養のある食料を十分得られるようにする。</t>
  </si>
  <si>
    <t>2.2　5 歳未満の子どもの発育阻害や消耗性疾患について国際的に合意されたターゲットを2025年までに達成するなど、2030年までにあらゆる形態の栄養不良を解消し、若年女子、妊婦・授乳婦及び高齢者の栄養ニーズへの対処を行う。</t>
  </si>
  <si>
    <t>2.3　2030年までに、土地、その他の生産資源や、投入財、知識、金融サービス、市場及び高付加価値化や非農業雇用の機会への確実かつ平等なアクセスの確保などを通じて、女性、先住民、家族農家、牧畜民及び漁業者をはじめとする小規模食料生産者の農業生産性及び所得を倍増させる。</t>
  </si>
  <si>
    <t>2.4　2030年までに、生産性を向上させ、生産量を増やし、生態系を維持し、気候変動や極端な気象現象、干ばつ、洪水及びその他の災害に対する適応能力を向上させ、漸進的に土地と土壌の質を改善させるような、持続可能な食料生産システムを確保し、強靭 （レジリエント）な農業を実践する。</t>
  </si>
  <si>
    <t>2.5　2020年までに、国、地域及び国際レベルで適正に管理及び多様化された種子・植物バンクなども通じて、種子、栽培植物、飼育・家畜化された動物及びこれらの近縁野生種の遺伝的多様性を維持し、国際的合意に基づき、遺伝資源及びこれに関連する伝統的な知識へのアクセス及びその利用から生じる利益の公正かつ衡平な配分を促進する。】</t>
  </si>
  <si>
    <t>2.a　開発途上国、特に後発開発途上国における農業生産能力向上のために、国際協力の強化などを通じて、農村インフラ、農業研究・普及サービス、技術開発及び植物・家畜のジーン・バンクへの投資の拡大を図る。</t>
  </si>
  <si>
    <t>2.b　ドーハ開発ラウンドの決議に従い、すべての形態の農産物輸出補助金及び同等の効果を持つすべての輸出措置の並行的撤廃などを通じて、世界の農産物市場における貿易制限や歪みを是正及び防止する。</t>
  </si>
  <si>
    <t>2.c　食料価格の極端な変動に歯止めをかけるため、食料市場及びデリバティブ市場の適正な機能を確保するための措置を講じ、食料備蓄などの市場情報への適時のアクセスを容易にする。</t>
  </si>
  <si>
    <t>目標 3. あらゆる年齢のすべての人々の健康的な生活を確保し、福祉を促進する</t>
  </si>
  <si>
    <t>3.1　2030年までに、世界の妊産婦の死亡率を出生10万人当たり70人未満に削減する。</t>
  </si>
  <si>
    <t>3.2　すべての国が新生児死亡率を少なくとも出生1,000件中12件以下まで減らし、5歳以下死亡率を少なくとも出生1,000件中25件以下まで減らすことを目指し、2030年までに、新生児及び5歳未満児の予防可能な死亡を根絶する。</t>
  </si>
  <si>
    <t>3.3　2030年までに、エイズ、結核、マラリア及び顧みられない熱帯病といった伝染病を根絶するとともに肝炎、水系感染症及びその他の感染症に対処する。</t>
  </si>
  <si>
    <t>3.4　2030年までに、非感染性疾患による若年死亡率を、予防や治療を通じて3分の1減少させ、精神保健及び福祉を促進する。</t>
  </si>
  <si>
    <t>3.5　薬物乱用やアルコールの有害な摂取を含む、物質乱用の防止・治療を強化する。</t>
  </si>
  <si>
    <t>3.6　2020年までに、世界の道路交通事故による死傷者を半減させる。</t>
  </si>
  <si>
    <t>3.7　2030年までに、家族計画、情報・教育及び性と生殖に関する健康の国家戦略・計画への組み入れを含む、性と生殖に関する保健サービスをすべての人々が利用できるようにする。</t>
  </si>
  <si>
    <t>3.8　すべ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t>
  </si>
  <si>
    <t>3.9　2030年までに、有害化学物質、ならびに大気、水質及び土壌の汚染による死亡及び疾病の件数を大幅に減少させる。</t>
  </si>
  <si>
    <t>3.a　すべての国々において、たばこの規制に関する世界保健機関枠組条約の実施を適宜強化する。</t>
  </si>
  <si>
    <t>3.b　主に開発途上国に影響を及ぼす感染性及び非感染性疾患のワクチン及び医薬品の研究開発を支援する。また、知的所有権の貿易関連の側面に関する協定（TRIPS 協定） 及び公衆の健康に関するドーハ宣言に従い、安価な必須医薬品及びワクチンへのアク セスを提供する。同宣言は公衆衛生保護及び、特にすべての人々への医薬品のアクセス提供にかかわる「知的所有権の貿易関連の側面に関する協定（TRIPS 協定）」の柔軟性に関する規定を最大限に行使する開発途上国の権利を確約したものである。</t>
  </si>
  <si>
    <t>3.c　開発途上国、特に後発開発途上国及び小島嶼開発途上国において保健財政及び保健人材の採用、能力開発・訓練及び定着を大幅に拡大させる。</t>
  </si>
  <si>
    <t>3.d　すべての国々、特に開発途上国の国家・世界規模な健康危険因子の早期警告、危険因子緩和及び危険因子管理のための能力を強化する。</t>
  </si>
  <si>
    <t>目標 4. すべての人に包摂的かつ公正な質の高い教育を確保し、生涯学習の機会を促進する</t>
  </si>
  <si>
    <t>4.1　2030年までに、すべての子どもが男女の区別なく、適切かつ効果的な学習成果をもたらす、無償かつ公正で質の高い初等教育及び中等教育を修了できるようにする。</t>
  </si>
  <si>
    <t>4.2　2030年までに、すべての子どもが男女の区別なく、質の高い乳幼児の発達・ケア及び就学前教育にアクセスすることにより、初等教育を受ける準備が整うようにする。</t>
  </si>
  <si>
    <t>4.3　2030年までに、すべての人々が男女の区別なく、手の届く質の高い技術教育・職業教育及び大学を含む高等教育への平等なアクセスを得られるようにする。</t>
  </si>
  <si>
    <t>4.4　2030年までに、技術的・職業的スキルなど、雇用、働きがいのある人間らしい仕事及び起業に必要な技能を備えた若者と成人の割合を大幅に増加させる。</t>
  </si>
  <si>
    <t>4.5　2030年までに、教育におけるジェンダー格差を無くし、障害者、先住民及び脆弱な立場にある子どもなど、脆弱層があらゆるレベルの教育や職業訓練に平等にアクセスできるようにする。</t>
  </si>
  <si>
    <t>4.6　2030年までに、すべての若者及び大多数（男女ともに）の成人が、読み書き能力及び基本的計算能力を身に付けられるようにする。</t>
  </si>
  <si>
    <t>4.7　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t>
  </si>
  <si>
    <t>4.a　子ども、障害及びジェンダーに配慮した教育施設を構築・改良し、すべての人々に安全で非暴力的、包摂的、効果的な学習環境を提供できるようにする。</t>
  </si>
  <si>
    <t>4.b　2020年までに、開発途上国、特に後発開発途上国及び小島嶼開発途上国、ならびにアフリカ諸国を対象とした、職業訓練、情報通信技術（ICT）、技術・工学・科学プログラムなど、先進国及びその他の開発途上国における高等教育の奨学金の件数を全世界で大幅に増加させる。</t>
  </si>
  <si>
    <t>4.c　2030年までに、開発途上国、特に後発開発途上国及び小島嶼開発途上国における教員研修のための国際協力などを通じて、質の高い教員の数を大幅に増加させる。</t>
  </si>
  <si>
    <t>目標 5. ジェンダー平等を達成し、すべての女性及び女児の能力強化を行う</t>
  </si>
  <si>
    <t>5.1　あらゆる場所におけるすべての女性及び女児に対するあらゆる形態の差別を撤廃する。</t>
  </si>
  <si>
    <t>5.2　人身売買や性的、その他の種類の搾取など、すべての女性及び女児に対する、公共・私的空間におけるあらゆる形態の暴力を排除する。</t>
  </si>
  <si>
    <t>5.3　未成年者の結婚、早期結婚、強制結婚及び女性器切除など、あらゆる有害な慣行を撤廃する。</t>
  </si>
  <si>
    <t>5.4　公共のサービス、インフラ及び社会保障政策の提供、ならびに各国の状況に応じた世帯・家族内における責任分担を通じて、無報酬の育児・介護や家事労働を認識・評価する。</t>
  </si>
  <si>
    <t>5.5　政治、経済、公共分野でのあらゆるレベルの意思決定において、完全かつ効果的な女性の参画及び平等なリーダーシップの機会を確保する。</t>
  </si>
  <si>
    <t>5.6　国際人口・開発会議（ICPD）の行動計画及び北京行動綱領、ならびにこれらの検証会議の成果文書に従い、性と生殖に関する健康及び権利への普遍的アクセスを確保する。</t>
  </si>
  <si>
    <t>5.a 女性に対し、経済的資源に対する同等の権利、ならびに各国法に従い、オーナーシップ及び土地その他の財産、金融サービス、相続財産、天然資源に対するアクセスを与えるための改革に着手する。</t>
  </si>
  <si>
    <t>5.b　女性の能力強化促進のため、ICTをはじめとする実現技術の活用を強化する。</t>
  </si>
  <si>
    <t>5.c　ジェンダー平等の促進、ならびにすべての女性及び女子のあらゆるレベルでの能力強化のための適正な政策及び拘束力のある法規を導入・強化する。</t>
  </si>
  <si>
    <t>目標 6. すべての人々の水と衛生の利用可能性と持続可能な管理を確保する</t>
  </si>
  <si>
    <t>6.1　2030年までに、すべての人々の、安全で安価な飲料水の普遍的かつ衡平なアクセスを達成する。</t>
  </si>
  <si>
    <t>6.2　2030年までに、すべての人々の、適切かつ平等な下水施設・衛生施設へのアクセスを達成し、野外での排泄をなくす。女性及び女児、ならびに脆弱な立場にある人々のニーズに特に注意を払う。</t>
  </si>
  <si>
    <t>6.3　2030年までに、汚染の減少、投棄の廃絶と有害な化学物・物質の放出の最小化、未処理の排水の割合半減及び再生利用と安全な再利用の世界的規模で大幅に増加させることにより、水質を改善する。</t>
  </si>
  <si>
    <t>6.4　2030年までに、全セクターにおいて水利用の効率を大幅に改善し、淡水の持続可能な採取及び供給を確保し水不足に対処するとともに、水不足に悩む人々の数を大幅に減少させる。</t>
  </si>
  <si>
    <t>6.5　2030年までに、国境を越えた適切な協力を含む、あらゆるレベルでの統合水資源管理を実施する。</t>
  </si>
  <si>
    <t>6.6　2020年までに、山地、森林、湿地、河川、帯水層、湖沼を含む水に関連する生態系の保護・回復を行う。</t>
  </si>
  <si>
    <t>6.a　2030年までに、集水、海水淡水化、水の効率的利用、排水処理、リサイクル・再利用技術を含む開発途上国における水と衛生分野での活動と計画を対象とした国際協力と能力構築支援を拡大する。</t>
  </si>
  <si>
    <t>6.b　水と衛生の管理向上における地域コミュニティの参加を支援・強化する。</t>
  </si>
  <si>
    <t>目標 7. すべての人々の、安価かつ信頼できる持続可能な近代的エネルギーへのアクセスを確保する</t>
  </si>
  <si>
    <t>7.1　2030年までに、安価かつ信頼できる現代的エネルギーサービスへの普遍的アクセスを確保する。</t>
  </si>
  <si>
    <t>7.2　2030年までに、世界のエネルギーミックスにおける再生可能エネルギーの割合を大幅に拡大させる。</t>
  </si>
  <si>
    <t>7.3　2030年までに、世界全体のエネルギー効率の改善率を倍増させる。</t>
  </si>
  <si>
    <t>7.a　2030年までに、再生可能エネルギー、エネルギー効率及び先進的かつ環境負荷の低い化石燃料技術などのクリーンエネルギーの研究及び技術へのアクセスを促進するための国際協力を強化し、エネルギー関連インフラとクリーンエネルギー技術への投資を促進する。</t>
  </si>
  <si>
    <t>7.b　2030年までに、各々の支援プログラムに沿って開発途上国、特に後発開発途上国及び小島嶼開発途上国、内陸開発途上国のすべての人々に現代的で持続可能なエネルギーサービスを供給できるよう、インフラ拡大と技術向上を行う。</t>
  </si>
  <si>
    <t>目標 8. 包摂的かつ持続可能な経済成長及びすべての人々の完全かつ生産的な雇用と働きがいのある人間らしい雇用（ディーセント・ワーク）を促進する</t>
  </si>
  <si>
    <t>8.1　各国の状況に応じて、一人当たり経済成長率を持続させる。特に後発開発途上国は少なくとも年率7%の成長率を保つ。</t>
  </si>
  <si>
    <t>8.2　高付加価値セクターや労働集約型セクターに重点を置くことなどにより、多様化、技術向上及びイノベーションを通じた高いレベルの経済生産性を達成する。</t>
  </si>
  <si>
    <t>8.3　生産活動や適切な雇用創出、起業、創造性及びイノベーションを支援する開発重視型の政策を促進するとともに、金融サービスへのアクセス改善などを通じて中小零細企業の設立や成長を奨励する。</t>
  </si>
  <si>
    <t>8.4　2030年までに、世界の消費と生産における資源効率を漸進的に改善させ、先進国主導の下、持続可能な消費と生産に関する10年計画枠組みに従い、経済成長と環境悪化の分断を図る。</t>
  </si>
  <si>
    <t>8.5　2030年までに、若者や障害者を含むすべての男性及び女性の、完全かつ生産的な雇用及び働きがいのある人間らしい仕事、ならびに同一労働同一賃金を達成する。</t>
  </si>
  <si>
    <t>8.6　2020年までに、就労、就学及び職業訓練のいずれも行っていない若者の割合を大幅に減らす。</t>
  </si>
  <si>
    <t>8.7　強制労働を根絶し、現代の奴隷制、人身売買を終らせるための緊急かつ効果的な措置の実施、最悪な形態の児童労働の禁止及び撲滅を確保する。2025年までに児童兵士の募集と使用を含むあらゆる形態の児童労働を撲滅する。</t>
  </si>
  <si>
    <t>8.8　移住労働者、特に女性の移住労働者や不安定な雇用状態にある労働者など、すべての労働者の権利を保護し、安全・安心な労働環境を促進する。</t>
  </si>
  <si>
    <t>8.9　2030年までに、雇用創出、地方の文化振興・産品販促につながる持続可能な観光業を促進するための政策を立案し実施する。</t>
  </si>
  <si>
    <t>8.10 国内の金融機関の能力を強化し、すべての人々の銀行取引、保険及び金融サービスへのアクセスを促進・拡大する。</t>
  </si>
  <si>
    <t>8.a　後発開発途上国への貿易関連技術支援のための拡大統合フレームワーク（EIF）などを通じた支援を含む、開発途上国、特に後発開発途上国に対する貿易のための援助を拡大する。</t>
  </si>
  <si>
    <t>8.b　2020年までに、若年雇用のための世界的戦略及び国際労働機関（ILO）の仕事に関する世界協定の実施を展開・運用化する。</t>
  </si>
  <si>
    <t>目標 9. 強靱（レジリエント）なインフラ構築、包摂的かつ持続可能な産業化の促進及びイノベーションの推進を図る</t>
  </si>
  <si>
    <t>9.1　すべての人々に安価で公平なアクセスに重点を置いた経済発展と人間の福祉を支援するために、地域・越境インフラを含む質の高い、信頼でき、持続可能かつ強靱（レジリエント）なインフラを開発する。</t>
  </si>
  <si>
    <t>9.2　包摂的かつ持続可能な産業化を促進し、2030年までに各国の状況に応じて雇用及びGDPに占める産業セクターの割合を大幅に増加させる。後発開発途上国については同割合を倍増させる。</t>
    <phoneticPr fontId="2"/>
  </si>
  <si>
    <t>9.3　特に開発途上国における小規模の製造業その他の企業の、安価な資金貸付などの金融サービスやバリューチェーン及び市場への統合へのアクセスを拡大する。</t>
  </si>
  <si>
    <t>9.4　2030年までに、資源利用効率の向上とクリーン技術及び環境に配慮した技術・産業プロセスの導入拡大を通じたインフラ改良や産業改善により、持続可能性を向上させる。すべての国々は各国の能力に応じた取組を行う。</t>
  </si>
  <si>
    <t>9.5　2030年までにイノベーションを促進させることや100万人当たりの研究開発従事者数を大幅に増加させ、また官民研究開発の支出を拡大させるなど、開発途上国をはじめとするすべての国々の産業セクターにおける科学研究を促進し、技術能力を向上させる。</t>
  </si>
  <si>
    <t>9.a　アフリカ諸国、後発開発途上国、内陸開発途上国及び小島嶼開発途上国への金融・テクノロジー・技術の支援強化を通じて、開発途上国における持続可能かつ強靱（レジリエント）なインフラ開発を促進する。</t>
  </si>
  <si>
    <t>9.b　産業の多様化や商品への付加価値創造などに資する政策環境の確保などを通じて、開発途上国の国内における技術開発、研究及びイノベーションを支援する。</t>
  </si>
  <si>
    <t>9.c　後発開発途上国において情報通信技術へのアクセスを大幅に向上させ、2020年までに普遍的かつ安価なインターネット・アクセスを提供できるよう図る。</t>
  </si>
  <si>
    <t>目標 10. 各国内及び各国間の不平等を是正する</t>
  </si>
  <si>
    <t>10.1　2030年までに、各国の所得下位40%の所得成長率について、国内平均を上回る数値を漸進的に達成し、持続させる。</t>
  </si>
  <si>
    <t>10.2　2030年までに、年齢、性別、障害、人種、民族、出自、宗教、あるいは経済的地位その他の状況に関わりなく、すべての人々の能力強化及び社会的、経済的及び政治的な包含を促進する。</t>
  </si>
  <si>
    <t>10.3　差別的な法律、政策及び慣行の撤廃、ならびに適切な関連法規、政策、行動の促進などを通じて、機会均等を確保し、成果の不平等を是正する。</t>
  </si>
  <si>
    <t>10.4　税制、賃金、社会保障政策をはじめとする政策を導入し、平等の拡大を漸進的に達成する。</t>
  </si>
  <si>
    <t>10.5　世界金融市場と金融機関に対する規制とモニタリングを改善し、こうした規制の実施を強化する。</t>
  </si>
  <si>
    <t>10.7　計画に基づき良く管理された移民政策の実施などを通じて、秩序のとれた、安全で規則的かつ責任ある移住や流動性を促進する。</t>
  </si>
  <si>
    <t>10.a　世界貿易機関（WTO）協定に従い、開発途上国、特に後発開発途上国に対する特別かつ異なる待遇の原則を実施する。</t>
  </si>
  <si>
    <t>10.b　各国の国家計画やプログラムに従って、後発開発途上国、アフリカ諸国、小島嶼開発途上国及び内陸開発途上国を始めとする、ニーズが最も大きい国々への、政府開発援助（ODA）及び海外直接投資を含む資金の流入を促進する。</t>
  </si>
  <si>
    <t>10.c　2030年までに、移住労働者による送金コストを3%未満に引き下げ、コストが5%を越える送金経路を撤廃する。</t>
  </si>
  <si>
    <t>目標 11. 包摂的で安全かつ強靱（レジリエント）で持続可能な都市及び人間居住を実現する</t>
  </si>
  <si>
    <t>11.1　2030年までに、すべての人々の、適切、安全かつ安価な住宅及び基本的サービスへのアクセスを確保し、スラムを改善する。</t>
  </si>
  <si>
    <t>11.2　2030年までに、脆弱な立場にある人々、女性、子ども、障害者及び高齢者のニーズに特に配慮し、公共交通機関の拡大などを通じた交通の安全性改善により、すべての人々に、安全かつ安価で容易に利用できる、持続可能な輸送システムへのアクセスを提供する。</t>
  </si>
  <si>
    <t>11.3　2030年までに、包摂的かつ持続可能な都市化を促進し、すべての国々の参加型、包摂的かつ持続可能な人間居住計画・管理の能力を強化する。</t>
  </si>
  <si>
    <t>11.4　世界の文化遺産及び自然遺産の保護・保全の努力を強化する。</t>
  </si>
  <si>
    <t>11.5　2030年までに、貧困層及び脆弱な立場にある人々の保護に焦点をあてながら、水関連災害などの災害による死者や被災者数を大幅に削減し、世界の国内総生産比で直接的経済損失を大幅に減らす。</t>
  </si>
  <si>
    <t>11.6　2030年までに、大気の質及び一般並びにその他の廃棄物の管理に特別な注意を払うことによるものを含め、都市の一人当たりの環境上の悪影響を軽減する。</t>
  </si>
  <si>
    <t>11.7　2030年までに、女性、子ども、高齢者及び障害者を含め、人々に安全で包摂的かつ利用が容易な緑地や公共スペースへの普遍的アクセスを提供する。</t>
  </si>
  <si>
    <t>11.a　各国・地域規模の開発計画の強化を通じて、経済、社会、環境面における都市部、都市周辺部及び農村部間の良好なつながりを支援する。</t>
  </si>
  <si>
    <t>11.b　2020年までに、包含、資源効率、気候変動の緩和と適応、災害に対する強靱さ（レジリエンス）を目指す総合的政策及び計画を導入・実施した都市及び人間居住地の件数を大幅に増加させ、仙台防災枠組2015-2030に沿って、あらゆるレベルでの総合的な災害リスク管理の策定と実施を行う。</t>
  </si>
  <si>
    <t>11.c　財政的及び技術的な支援などを通じて、後発開発途上国における現地の資材を用いた、持続可能かつ強靱（レジリエント）な建造物の整備を支援する。</t>
  </si>
  <si>
    <t>目標 12. 持続可能な生産消費形態を確保する</t>
  </si>
  <si>
    <t>12.1　開発途上国の開発状況や能力を勘案しつつ、持続可能な消費と生産に関する10年計画枠組み（10YFP）を実施し、先進国主導の下、すべての国々が対策を講じる。</t>
  </si>
  <si>
    <t>12.2　2030年までに天然資源の持続可能な管理及び効率的な利用を達成する。</t>
  </si>
  <si>
    <t>12.3　2030年までに小売・消費レベルにおける世界全体の一人当たりの食料の廃棄を半減させ、収穫後損失などの生産・サプライチェーンにおける食品ロスを減少させる。</t>
  </si>
  <si>
    <t>12.4　2020年までに、合意された国際的な枠組みに従い、製品ライフサイクルを通じ、環境上適正な化学物質やすべての廃棄物の管理を実現し、人の健康や環境への悪影響を最小化するため、化学物質や廃棄物の大気、水、土壌への放出を大幅に削減する。</t>
    <phoneticPr fontId="2"/>
  </si>
  <si>
    <t>12.5　2030年までに、廃棄物の発生防止、削減、再生利用及び再利用により、廃棄物の発生を大幅に削減する。</t>
  </si>
  <si>
    <t>12.6　特に大企業や多国籍企業などの企業に対し、持続可能な取り組みを導入し、持続可能性に関する情報を定期報告に盛り込むよう奨励する。</t>
  </si>
  <si>
    <t>12.7　国内の政策や優先事項に従って持続可能な公共調達の慣行を促進する。</t>
  </si>
  <si>
    <t>12.8　2030年までに、人々があらゆる場所において、持続可能な開発及び自然と調和したライフスタイルに関する情報と意識を持つようにする。</t>
  </si>
  <si>
    <t>12.a　開発途上国に対し、より持続可能な消費・生産形態の促進のための科学的・技術的能力の強化を支援する。</t>
  </si>
  <si>
    <t>12.b　雇用創出、地方の文化振興・産品販促につながる持続可能な観光業に対して持続可能な開発がもたらす影響を測定する手法を開発・導入する。</t>
  </si>
  <si>
    <t>12.c　開発途上国の特別なニーズや状況を十分考慮し、貧困層やコミュニティを保護する形で開発に関する悪影響を最小限に留めつつ、税制改正や、有害な補助金が存在する場合はその環境への影響を考慮してその段階的廃止などを通じ、各国の状況に応じて、市場のひずみを除去することで、浪費的な消費を奨励する、化石燃料に対する非効率な補助金を合理化する。</t>
  </si>
  <si>
    <t>目標 13. 気候変動及びその影響を軽減するための緊急対策を講じる*【国地気候:全般】</t>
  </si>
  <si>
    <t>*国連気候変動枠組条約（UNFCCC）が、気候変動への世界的対応について交渉を行う基本的な国際的、政府間対話の場であると認識している。</t>
  </si>
  <si>
    <t>13.1　すべての国々において、気候関連災害や自然災害に対する強靱性（レジリエンス）及び適応の能力を強化する。</t>
  </si>
  <si>
    <t>13.2　気候変動対策を国別の政策、戦略及び計画に盛り込む。</t>
  </si>
  <si>
    <t>13.3　気候変動の緩和、適応、影響軽減及び早期警戒に関する教育、啓発、人的能力及び制度機能を改善する。</t>
  </si>
  <si>
    <t>13.a　重要な緩和行動の実施とその実施における透明性確保に関する開発途上国のニーズに対応するため、2020年までにあらゆる供給源から年間1,000億ドルを共同で動員するという、UNFCCCの先進締約国によるコミットメントを実施するとともに、可能な限り速やかに資本を投入して緑の気候基金を本格始動させる。</t>
  </si>
  <si>
    <t>13.b　後発開発途上国及び小島嶼開発途上国において、女性や青年、地方及び社会的に疎外されたコミュニティに焦点を当てることを含め、気候変動関連の効果的な計画策定と管理のための能力を向上するメカニズムを推進する。</t>
  </si>
  <si>
    <t>目標 14. 持続可能な開発のために海洋・海洋資源を保全し、持続可能な形で利用する</t>
  </si>
  <si>
    <t>14.1　2025年までに、海洋ごみや富栄養化を含む、特に陸上活動による汚染など、あらゆる種類の海洋汚染を防止し、大幅に削減する。</t>
  </si>
  <si>
    <t>14.2　2020年までに、海洋及び沿岸の生態系に関する重大な悪影響を回避するため、強靱性（レジリエンス）の強化などによる持続的な管理と保護を行い、健全で生産的な海洋を実現するため、海洋及び沿岸の生態系の回復のための取組を行う。</t>
  </si>
  <si>
    <t>14.3　あらゆるレベルでの科学的協力の促進などを通じて、海洋酸性化の影響を最小限化し、対処する。</t>
  </si>
  <si>
    <t>14.4　水産資源を、実現可能な最短期間で少なくとも各資源の生物学的特性によって定められる最大持続生産量のレベルまで回復させるため、2020年までに、漁獲を効果的に規制し、過剰漁業や違法・無報告・無規制（IUU）漁業及び破壊的な漁業慣行を終了し、科学的な管理計画を実施する。</t>
  </si>
  <si>
    <t>14.5　2020年までに、国内法及び国際法に則り、最大限入手可能な科学情報に基づいて、少なくとも沿岸域及び海域の10パーセントを保全する。</t>
  </si>
  <si>
    <t>14.6　開発途上国及び後発開発途上国に対する適切かつ効果的な、特別かつ異なる待遇が、世界貿易機関（WTO）漁業補助金交渉の不可分の要素であるべきことを認識した上で、2020年までに、過剰漁獲能力や過剰漁獲につながる漁業補助金を禁止し、違法・無報告・無規制（IUU）漁業につながる補助金を撤廃し、同様の新たな補助金の導入を抑制する2。</t>
  </si>
  <si>
    <t>注釈2 現在進行中の世界貿易機関（WTO）交渉およびWTOドーハ開発アジェンダ、ならびに香港閣僚宣言のマンデートを考慮。</t>
  </si>
  <si>
    <t>14.7　2030年までに、漁業、水産養殖及び観光の持続可能な管理などを通じ、小島嶼開発途上国及び後発開発途上国の海洋資源の持続的な利用による経済的便益を増大させる。</t>
  </si>
  <si>
    <t>14.a　海洋の健全性の改善と、開発途上国、特に小島嶼開発途上国および後発開発途上国の開発における海洋生物多様性の寄与向上のために、海洋技術の移転に関するユネスコ政府間海洋学委員会の基準・ガイドラインを勘案しつつ、科学的知識の増進、研究能力の向上、及び海洋技術の移転を行う。</t>
  </si>
  <si>
    <t>14.b　小規模・沿岸零細漁業者に対し、海洋資源及び市場へのアクセスを提供する。</t>
  </si>
  <si>
    <t>14.c　「我々の求める未来」のパラ158において想起されるとおり、海洋及び海洋資源の保全及び持続可能な利用のための法的枠組みを規定する海洋法に関する国際連合条約（UNCLOS）に反映されている国際法を実施することにより、海洋及び海洋資源の保全及び持続可能な利用を強化する。</t>
  </si>
  <si>
    <t>目標 15. 陸域生態系の保護、回復、持続可能な利用の推進、持続可能な森林の経営、砂漠化への対処、ならびに土地の劣化の阻止・回復及び生物多様性の損失を阻止する</t>
  </si>
  <si>
    <t>15.1　2020年までに、国際協定の下での義務に則って、森林、湿地、山地及び乾燥地をはじめとする陸域生態系と内陸淡水生態系及びそれらのサービスの保全、回復及び持続可能な利用を確保する。</t>
  </si>
  <si>
    <t>15.2　2020年までに、あらゆる種類の森林の持続可能な経営の実施を促進し、森林減少を阻止し、劣化した森林を回復し、世界全体で新規植林及び再植林を大幅に増加させる。</t>
  </si>
  <si>
    <t>15.3　2030年までに、砂漠化に対処し、砂漠化、干ばつ及び洪水の影響を受けた土地などの劣化した土地と土壌を回復し、土地劣化に荷担しない世界の達成に尽力する。</t>
  </si>
  <si>
    <t>15.4　2030年までに持続可能な開発に不可欠な便益をもたらす山地生態系の能力を強化するため、生物多様性を含む山地生態系の保全を確実に行う。</t>
    <phoneticPr fontId="2"/>
  </si>
  <si>
    <t>15.5　自然生息地の劣化を抑制し、生物多様性の損失を阻止し、2020年までに絶滅危惧種を保護し、また絶滅防止するための緊急かつ意味のある対策を講じる。</t>
  </si>
  <si>
    <t>15.6　国際合意に基づき、遺伝資源の利用から生ずる利益の公正かつ衡平な配分を推進するとともに、遺伝資源への適切なアクセスを推進する。</t>
  </si>
  <si>
    <t>15.7　保護の対象となっている動植物種の密猟及び違法取引を撲滅するための緊急対策を講じるとともに、違法な野生生物製品の需要と供給の両面に対処する。</t>
  </si>
  <si>
    <t>15.8　2020年までに、外来種の侵入を防止するとともに、これらの種による陸域・海洋生態系への影響を大幅に減少させるための対策を導入し、さらに優先種の駆除または根絶を行う。</t>
  </si>
  <si>
    <t>15.9　2020年までに、生態系と生物多様性の価値を、国や地方の計画策定、開発プロセス及び貧困削減のための戦略及び会計に組み込む。</t>
  </si>
  <si>
    <t>15.a　生物多様性と生態系の保全と持続的な利用のために、あらゆる資金源からの資金の 動員及び大幅な増額を行う。</t>
  </si>
  <si>
    <t>15.b　保全や再植林を含む持続可能な森林経営を推進するため、あらゆるレベルのあらゆる供給源から、持続可能な森林経営のための資金の調達と開発途上国への十分なインセンティブ付与のための相当量の資源を動員する。</t>
  </si>
  <si>
    <t>15.c　持続的な生計機会を追求するために地域コミュニティの能力向上を図る等、保護種の密猟及び違法な取引に対処するための努力に対する世界的な支援を強化する。</t>
  </si>
  <si>
    <t>目標 16. 持続可能な開発のための平和で包摂的な社会を促進し、すべての人々に司法へのアクセスを提供し、あらゆるレベルにおいて効果的で説明責任のある包摂的な制度を構築する</t>
  </si>
  <si>
    <t>16.1　あらゆる場所において、すべての形態の暴力及び暴力に関連する死亡率を大幅に減少させる。</t>
  </si>
  <si>
    <t>16.2　子どもに対する虐待、搾取、取引及びあらゆる形態の暴力及び拷問を撲滅する。</t>
  </si>
  <si>
    <t>16.3　国家及び国際的なレベルでの法の支配を促進し、すべての人々に司法への平等なアクセスを提供する。</t>
  </si>
  <si>
    <t>16.4　2030年までに、違法な資金及び武器の取引を大幅に減少させ、奪われた財産の回復及び返還を強化し、あらゆる形態の組織犯罪を根絶する。</t>
  </si>
  <si>
    <t>16.5　あらゆる形態の汚職や贈賄を大幅に減少させる。</t>
  </si>
  <si>
    <t>16.6　あらゆるレベルにおいて、有効で説明責任のある透明性の高い公共機関を発展させる。</t>
  </si>
  <si>
    <t>16.7　あらゆるレベルにおいて、対応的、包摂的、参加型及び代表的な意思決定を確保する。</t>
  </si>
  <si>
    <t>16.8　グローバル・ガバナンス機関への開発途上国の参加を拡大・強化する。</t>
  </si>
  <si>
    <t>16.9　2030年までに、すべての人々に出生登録を含む法的な身分証明を提供する。</t>
    <phoneticPr fontId="2"/>
  </si>
  <si>
    <t>16.10 国内法規及び国際協定に従い、情報への公共アクセスを確保し、基本的自由を保障する。</t>
  </si>
  <si>
    <t>16.a　特に開発途上国において、暴力の防止とテロリズム・犯罪の撲滅に関するあらゆるレベルでの能力構築のため、国際協力などを通じて関連国家機関を強化する。</t>
  </si>
  <si>
    <t>16.b　持続可能な開発のための非差別的な法規及び政策を推進し、実施する。</t>
  </si>
  <si>
    <t>目標 17. 持続可能な開発のための実施手段を強化し、グローバル・パートナーシップを活性化する</t>
  </si>
  <si>
    <t>資金</t>
  </si>
  <si>
    <t>17.1　課税及び徴税能力の向上のため、開発途上国への国際的な支援なども通じて、国内資源の動員を強化する。</t>
  </si>
  <si>
    <t>17.2　先進国は、開発途上国に対するODAをGNI比0.7%に、後発開発途上国に対するODAをGNI比0.15~0.20%にするという目標を達成するとの多くの国によるコミットメントを含むODAに係るコミットメントを完全に実施する。ODA供与国が、少なくともGNI比0.20%のODAを後発開発途上国に供与するという目標の設定を検討することを奨励する。</t>
  </si>
  <si>
    <t>17.3　複数の財源から、開発途上国のための追加的資金源を動員する。</t>
  </si>
  <si>
    <t>17.4　必要に応じた負債による資金調達、債務救済及び債務再編の促進を目的とした協調的な政策により、開発途上国の長期的な債務の持続可能性の実現を支援し、重債務貧困国（HIPC）の対外債務への対応により債務リスクを軽減する。</t>
  </si>
  <si>
    <t>17.5　後発開発途上国のための投資促進枠組みを導入及び実施する。</t>
  </si>
  <si>
    <t>技術【軍科協、国地環境、国地総:全般】</t>
  </si>
  <si>
    <t>17.6　科学技術イノベーション（STI）及びこれらへのアクセスに関する南北協力、南南協力及び地域的・国際的な三角協力を向上させる。また、国連レベルをはじめとする既存のメカニズム間の調整改善や、全世界的な技術促進メカニズムなどを通じて、相互に合意した条件において知識共有を進める。</t>
  </si>
  <si>
    <t>17.7　開発途上国に対し、譲許的・特恵的条件などの相互に合意した有利な条件の下で、環境に配慮した技術の開発、移転、普及及び拡散を促進する。</t>
  </si>
  <si>
    <t>17.8　2017年までに、後発開発途上国のための技術バンク及び科学技術イノベーション能力構築メカニズムを完全運用させ、情報通信技術（ICT）をはじめとする実現技術の利用を強化する。</t>
  </si>
  <si>
    <t>能力構築【国協企、国協総】</t>
  </si>
  <si>
    <t>17.9　すべての持続可能な開発目標を実施するための国家計画を支援するべく、南北協力、南南協力及び三角協力などを通じて、開発途上国における効果的かつ的をしぼった能力構築の実施に対する国際的な支援を強化する。</t>
  </si>
  <si>
    <t>貿易【経国貿】</t>
  </si>
  <si>
    <t>17.10 ドーハ・ラウンド（DDA）交渉の結果を含めたWTOの下での普遍的でルールに基づいた、差別的でない、公平な多角的貿易体制を促進する。</t>
  </si>
  <si>
    <t>17.11 開発途上国による輸出を大幅に増加させ、特に2020年までに世界の輸出に占める後発開発途上国のシェアを倍増させる。</t>
  </si>
  <si>
    <t>17.12 後発開発途上国からの輸入に対する特恵的な原産地規則が透明で簡略的かつ市場アクセスの円滑化に寄与するものとなるようにすることを含む世界貿易機関（WTO）の決定に矛盾しない形で、すべての後発開発途上国に対し、永続的な無税・無枠の市場アクセスを適時実施する。</t>
  </si>
  <si>
    <t>体制面【国地総】</t>
  </si>
  <si>
    <t>政策・制度的整合性</t>
  </si>
  <si>
    <t>17.13 政策協調や政策の首尾一貫性などを通じて、世界的なマクロ経済の安定を促進する。</t>
  </si>
  <si>
    <t>17.14 持続可能な開発のための政策の一貫性を強化する。</t>
  </si>
  <si>
    <t>17.15 貧困撲滅と持続可能な開発のための政策の確立・実施にあたっては、各国の政策空間及びリーダーシップを尊重する。</t>
  </si>
  <si>
    <t>マルチステークホルダー・パートナーシップ</t>
  </si>
  <si>
    <t>17.16 すべ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t>
  </si>
  <si>
    <t>17.17 さまざまなパートナーシップの経験や資源戦略を基にした、効果的な公的、官民、市民社会のパートナーシップを奨励・推進する。</t>
    <phoneticPr fontId="2"/>
  </si>
  <si>
    <t>データ、モニタリング、説明責任</t>
  </si>
  <si>
    <t>17.18 2020年までに、後発開発途上国及び小島嶼開発途上国を含む開発途上国に対する能力構築支援を強化し、所得、性別、年齢、人種、民族、居住資格、障害、地理的位置及びその他各国事情に関連する特性別の質が高く、タイムリーかつ信頼性のある非集計型データの入手可能性を向上させる。</t>
  </si>
  <si>
    <t>17.19 2030年までに、持続可能な開発の進捗状況を測るGDP以外の尺度を開発する既存の取組を更に前進させ、開発途上国における統計に関する能力構築を支援する。</t>
  </si>
  <si>
    <t>実施手段とグローバル・パートナーシップ</t>
  </si>
  <si>
    <t>60.（グローバル・パートナーシップ）我々は、この新アジェンダの完全な実施のための強いコミットメントを再確認する。我々は、活性化され強化されたグローバル・パートナーシップ及び同程度に野心的な実施手段無しには、この野心的な目標とターゲットは達成できないということを認識する。活性化されたグローバル・パートナーシップは、政府、市民社会、民間セクター、国連機関、その他の主体を集結させるとともに、あらゆる利用可能な資源を動員し、すべての目標とターゲットの実施を支援するための全世界の強い関与を促進する。</t>
  </si>
  <si>
    <t>61.（実施手段）アジェンダの目標とターゲットは、我々の集合的な野心を実現するために必要な実施手段も取り上げている。それぞれのSDGのターゲット及び目標17で取り上げられている実施手段は、上述したように我々のアジェンダを実現するための鍵であり、その他の目標とターゲット同様に重要である。（これらの実施手段関連目標・ターゲットは）その他の目標の実施努力と、これらの進捗をモニターする枠組みの双方において同等のプライオリティーをもって扱う。</t>
  </si>
  <si>
    <t>62.（アディスアベバ行動目標との関係）SDGsを含むこのアジェンダは、持続可能な開発のための活性化されたグローバル・パートナーシップの枠組みにおいて実現されるものであり、持続可能な開発のための2030アジェンダと不可欠な部分を成すアディスアベバ行動目標の具体的な政策と行動によってサポートされるものである。アディスアベバ行動目標は、2030アジェンダのターゲットの実施手段を具体的な文脈に置くとともに、それを補足する助けとなるものである。これらは、国内のリソース、国内外の民間資金、国際開発協力、開発の牽引力としての国際貿易、負債及び債務持続性、体制的な課題、科学技術イノベーション、能力構築、データ、モニタリング及びフォローアップのすべてに関連してくるものである。</t>
  </si>
  <si>
    <t>63.（各国と国際社会の役割）統合的な国家財政の枠組みによって支えられた国家の持続可能な開発戦略は、我々の取組の要となる。我々は、各国が自国の経済・社会開発に対して第一義的な責任があること、国家政策と開発戦略の役割は過小評価できないことを改めて表明したい。我々は、関連の国際的なルール及びコミットメントと合致する限りにおいて、各国がそれぞれの貧困撲滅や持続可能な開発のための政策を実施するための政策スペースやリーダーシップを尊重する。同時に、一国の開発努力はそれを可能とする国際的な経済環境によって支援されなければならず、そうした環境とは、首尾一貫した、互恵的な国際貿易、通貨・金融システム及びより発達した地球規模の経済ガバナンスである。また、能力構築だけでなく、地球規模での適切な知識と技術の利用可能性を高め、促進するプロセスの構築が重要である。我々は、あらゆるレベルにおけるすべての主体によって、持続可能な開発のための政策一貫性及び環境整備の追求及び持続可能な開発のためのグローバル・パートナーシップを再活性化することにコミットする。</t>
  </si>
  <si>
    <t>64.（各種行動計画、アフリカ関連イニシアティブ、紛争）我々は、「イスタンブール宣言及び行動計画」、「サモア・パスウェー（SAMOA pathway）」、「ウィーン行動計画」等の関連ある戦略及びプログラムの実施を支持する。また、新アジェンダにおいて不可欠であるアフリカ連合の「2063アジェンダ」と「アフリカ開発のための新パートナーシップ（NEPAD）」のプログラムを支持することの重要性を再確認する。我々は、紛争下や紛争後の国々が永続的な平和と持続可能な開発を達成するための大きな課題を有していることを認識する。</t>
  </si>
  <si>
    <t>65.（中所得国の課題）我々は、中所得国も持続可能な開発を達成するために困難な課題に直面していることを認識する。今日までに達成された努力の成果を持続させるためには、様々な経験の共有、よりよい調整、国連開発システム、国際金融機関、地域機関及びその他のステークホルダーによる支援を通じてこれらの課題への取組を強化するべきである。</t>
  </si>
  <si>
    <t>66.（国内資金の動員、各国のオーナーシップ）我々は、すべての国にとって、ナショナル・オーナーシップの原則の下で強調されている公共政策及び国内リソースの動員と有効な活用は、SDGsの達成を含む持続可能な開発に向けた我々の取組の中心に置かれるものであるということを強調する。我々は、国内リソースは、あらゆるレベルでの整備された環境の下、経済成長によって生み出されるということを認識する。</t>
  </si>
  <si>
    <t>67.（民間企業活動）民間企業の活動・投資・イノベーションは、生産性及び包摂的な経済成長と雇用創出を生み出していく上での重要な鍵である。我々は、小企業から協同組合、多国籍企業までを包含する民間セクターの多様性を認める。我々は、こうした民間セクターに対し、持続可能な開発における課題解決のための創造性とイノベーションを発揮することを求める。「ビジネスと人権に関する指導原則と国際労働機関の労働基準」、「児童の権利条約」及び主要な多国間環境関連協定等の締約国において、これらの取り決めに従い労働者の権利や環境、保健基準を遵守しつつ、ダイナミックかつ十分に機能する民間セクターの活動を促進する。</t>
  </si>
  <si>
    <t>68.国際貿易は、包摂的な経済成長や貧困削減のための牽引車であり、持続可能な開発の促進に貢献する。我々は、世界貿易機関（WTO）の下、普遍的でルールに基づいた、開かれて、透明性があり予測可能性がある公平・無差別で包摂的な多角的貿易体制の促進及び意義のある貿易の自由化に向けた努力を続ける。我々は、すべての世界貿易機関（WTO）加盟国に対し、ドーハ・ラウンド交渉を迅速に終結するための努力を以前にも増して取り組むことを求める。我々は、開発途上国、とりわけアフリカ諸国、後発開発途上国、内陸開発途上国、小島嶼開発途上国、中所得国に対し、地域経済の統合と相互接続性の促進を含む貿易関連の能力構築を促進するための支援の重要性を強調する。</t>
  </si>
  <si>
    <t>69.（債務）我々は、開発途上国が長期的な債務持続性を有することができるように、債権金融、債務救済、債務リストラ及びその他の債務管理等を適切に組み合わせて取り組む必要性を認識する。多くの国々は債務危機に対して脆弱であり、特に後発開発途上国、小島嶼開発途上国の他、幾つかの先進国も危機の渦中にいる。我々は改めて、債務国と債権国が、持続不可能な債務を防ぎ、この解決に取り組まなければならないということを確認する。持続可能な債務のレベルを維持するのは、借入国の責任である。しかしながら、我々は、貸し手にも、一国の債務持続性を損なわない形で貸し出すという責任があるということを認識する。我々は、債務救済を受け、持続可能な債務を達成した国々の債務持続性の管理を支援する。</t>
  </si>
  <si>
    <t>70.（技術促進メカニズム）我々は、持続可能な開発目標を支持するために、アディスアベバ行動目標で合意された技術促進メカニズム（TFM）を立ち上げる。TFMは、加盟国や市民社会、民間セクター、科学団体、国連やその他のマルチ・ステークホルダー間の協力に基づいている。また、その構成は、SDGsのための科学技術イノベーションに関する国連機関間タスクチーム（以下、国連機関間タスクチーム）、オンライン・プラットフォーム、SDGsのための科学技術イノベーションに関するマルチ・ステークホルダー・フォーラム（以下、マルチ・ステークホルダー・フォーラム）から成っている。</t>
  </si>
  <si>
    <t>国連機関間タスクチームは、能力構築取組分野におけるシナジーと効率性を高め、科学技術イノベーションにおける国連システム間の協力、一貫性、調整力を高めることが期待されている。タスクチームは、現存資源を活用しながら、マルチ・ステークホルダー・フォーラムやオンライン・プラットフォームのモダリティーに関するプロポーザルの作成からこれらの運用・実施の準備のために、市民社会、民間セクター、科学者の各分野から構成される　10人の代表者と協力してこれを行う。10人の代表者は、2年の任期で、国連事務総長によって任命される。タスクチームは、国連のすべての機関、基金、プログラムの他、経済社会理事会の下に設けられている機能委員会のいずれも参加できるが、最初のメンバーはTFMに関する非公式作業部会に関わってきた機関、すなわち、国連経済社会局（UNDESA）、国連環境計画（UNEP）、国連工業開発機関（UNIDO）、国連教育科学文化機関（UNESCO）、国連貿易開発会議（UNCTAD）、国際電気通信連合（ITU）、世界知的所有権機関（WIPO）、世界銀行から構成される。</t>
  </si>
  <si>
    <t>オンライン・プラットフォームは、国連内外にある既存の科学技術イノベーション関連メカニズム、プログラムのマッピング及びこれら情報・サービスへのゲートウェイの構築を行う。同プラットフォームは、科学、技術及びイノベーションに関する各種情報、成功例や教訓等へのアクセスを促進する他、公開されている科学情報の普及に貢献する。同プラットフォームの開発にあたっては、既存の科学技術イノベーション・プラットフォームへのアクセスや情報等を提供し、重複を避け相乗効果を強化するために、国連の　内外で蓄積されてきた教訓も踏まえつつ、独立した技術的な調査を行い開発するものとする。</t>
  </si>
  <si>
    <t>マルチ・ステークホルダー・フォーラムは、年1回、2日間の会期で様々なステークホルダーを招集し、持続可能な開発の実施を巡る科学技術イノベーション協力に関するテーマ別の議論を行う。このフォーラムでは、科学技術イノベーション協力及び能力構築に関するものを含め、技術ニーズとギャップを埋めるための様々なマッチメーキング、協力、能力構築等の機会が提供される。フォーラムは経済社会理事会議長によって招集され、経済社会理事会による年次「ハイレベル政治フォーラム」会合の前に開催されるか、テーマ等の関連性があれば他のフォーラム、会議等に関連づけて開催することができる。このフォーラムは2つの国連加盟国からなる共同議長の下で開催される。そして、その成果はポスト2015年開発アジェンダ実施のフォローアップ・レビューの観点から経済社会理事会「ハイレベル政治フォーラム」へのインプットがなされる。</t>
  </si>
  <si>
    <t>「ハイレベル政治フォーラム」の会議では、マルチ・ステークホルダー・フォーラムの成果がインプットされる。また、その翌年のフォーラムのテーマについては、上記国連　機関間タスクチームの専門的インプットを得て決定される。</t>
  </si>
  <si>
    <t>71.（普遍性、不可分性、関連性）我々は、実施手段を含む本アジェンダ及び持続可能な開発目標とターゲットは、普遍的で、不可分、相互に関連していることを再度強調する。【国地総】</t>
  </si>
  <si>
    <t>フォローアップとレビュー</t>
  </si>
  <si>
    <t>72.（フォローアップ・レビュー）我々は、次の15年に向けた本アジェンダの実施に関する組織的なフォローアップ・レビューへの関与にコミットする。力強く、自発的、効果的、参加型、透明かつ統合的なフォローアップ・レビューの枠組みは、実施への貢献に不可欠である。また、こうしたフォローアップ・レビューは、各国が誰一人も取り残さない進展を図るために、本アジェンダの実施を最大化し、その進捗をしっかりと把握することを支援する。</t>
  </si>
  <si>
    <t>73.（各レベルでの必要性）国内、地域的、全世界の各レベルでの活動にあたっては、この枠組みが国民への説明責任を促進し、本アジェンダを達成するための効果的な国際協力を支援し、成功例の交換や相互学習を促進する。また、共通の課題や新たに対応が必要とされる課題への対処のための支援を動員する。本アジェンダはユニバーサルであるが故に、すべての国家間の相互信頼と理解は重要である。</t>
  </si>
  <si>
    <t>74.（基本原則）すべてのレベルにおけるフォローアップとレビュー（FUR）のプロセスは、次の原則によって導かれる。</t>
  </si>
  <si>
    <t>1. これらのプロセスは、自主的で、国主導であり、多様な国の現実、能力、開発レベルを考慮し、政策スペースと優先事項を尊重する。国家のオーナーシップは、持続可能な開発を達成するための鍵である。よって、グローバル・レビューが各国の公的データ・ソ　ースを基に行われることを踏まえると、国家レベルのプロセスによる成果は、地域及び全世界レベルでのレビューのための土台となるものである。</t>
  </si>
  <si>
    <t>2. これらは、ユニバーサルで、統合され、相互に関連しており、且つ3つの側面を有する持続可能な開発の性質を尊重した方法で、すべての国において、実施手段を含むユニバーサルな目標とターゲットを実施し、その進捗を計る。</t>
  </si>
  <si>
    <t>3. これらは、各国がしっかりとした情報に基づく政策を選択できるよう、長期的な方向性、達成度合い、課題、ギャップ、死活的に重要な成功の要素を見出し、各国への支援を行う。また、必要な実施手段とパートナーシップを動員し、解決策や成功例を導き出すとともに、国際開発システムの連携と有効性を高める。</t>
  </si>
  <si>
    <t>4. これらは、すべての人々にとって開かれて、包摂的で、参加型の、透明性を持ち、すべてのステークホルダーによる報告をサポートする。</t>
  </si>
  <si>
    <t>5. これらは、人間中心で、ジェンダーに配慮し、人権を尊重し、特に、貧困で脆弱な最も取り残された人々に焦点を当てたものとする。</t>
  </si>
  <si>
    <t>6. これらは、既存のプラットフォーム及びプロセスを活用し重複を避けて行われる。また、各国の状況、能力、必要性、優先事項に対応したものとする。新たな問題や新しい方法論の開発を考慮して改良を加えるとともに、各国の行政府における報告の負担を最小限にする。</t>
  </si>
  <si>
    <t>7. これらは、各国の主導で行われる評価やデータに基づく正確で根拠のあるものである。</t>
  </si>
  <si>
    <t>各国が行う評価やデータは、高品質で、アクセス可能、時宜を得た、細分化されたデータに基づくものであり、具体的には、収入、性別、年齢、人種、民族的属性、移住者の　法律上の地位、障害、地理的属性及びその他各々の国内での状況に関連のある特徴等を踏まえたデータである。</t>
  </si>
  <si>
    <t>8. これらは、特に、アフリカ諸国、後発開発途上国、小島嶼開発途上国、内陸開発途上国、中所得国等の開発途上国における国家資料システム及び評価事業の強化を含む能力開発の拡大を必要とする。</t>
  </si>
  <si>
    <t>9. これらは、国連システムと多国間機関による積極的な支援によって支えられる。</t>
  </si>
  <si>
    <t>75.（指標）目標とターゲットは、グローバルな指標によってフォローアップされる。これらは、国レベルや全世界レベルでのベースライン・データの欠如を埋める取組とともに、各国や地域レベルで策定される指標によって補完されるものである。国連統計委員会の下に設けられた「SDG指標に関する機関間専門家グループ（IAEG）」が策定するグローバル指標の枠組みは、2016年3月に国連統計委員会で合意され、既存のマンデートに基づき国連経済社会理事会及び総会で採択される。この枠組みは、実施手段を含むすべての目標とターゲットに対応したもので、SDGsに込められた政治的なバランス、野心のレベルを適切に反映したシンプルでありながらも妥協のないものである。</t>
  </si>
  <si>
    <t>76.（能力開発）我々は、開発途上国、とりわけアフリカ諸国、後発開発途上国、小島嶼開発途上国、内陸開発途上国に対し、高品質で、時宜を得た、細分化されたデータへのアクセスを確実にするため、統計局及びデータ・システムの能力強化のための支援を行う。我々は、地球観測や地理空間情報等を含む幅広いデータの活用を追求するために、各国のオーナーシップを前提としつつ、支援と進捗管理における透明性と説明責任を明確にした形での官民連携の拡大を促進する。</t>
  </si>
  <si>
    <t>77.（各レベルでのレビュー）我々は、地方、国、地域、全世界レベルでの定期的且つ包摂的なレビューの実施に取り組むことにコミットする。我々は、既存のフォローアップ・レビューの機関及びメカニズムを最大限活用する。国レベルの報告は、地域及び全世界レベルでの進捗と課題を特定することを可能とする。地域レベルの対話と全世界レベルでのレビューと併せ、様々なレベルにおけるフォローアップのための勧告を提供する。</t>
  </si>
  <si>
    <t>国内レベル</t>
  </si>
  <si>
    <t>78.（各国の対応）我々は、すべての国連加盟国が本アジェンダ全体の実施に関する実務的で野心的な対応に早急に着手するよう促す。これらは、既存の国家開発、持続可能な開発戦略等をふまえて、SDGsの移行を支援するものとする。</t>
  </si>
  <si>
    <t>79.（国内での実施）また我々は、加盟国が、国及び地域レベルにおいて、各々の国のイニシアティブで行われる定期的で包摂的な進捗に関するレビューを行うことを促す。かかるレビューは、各国の現状や政策、優先課題を踏まえつつ、先住民、市民社会、民間セクター及び他のステークホルダーからの貢献を得つつ行われるべきである。また、国会やその他の機関もこうしたプロセスを支援する。</t>
  </si>
  <si>
    <t>地域レベル</t>
  </si>
  <si>
    <t>80.（役割）地域レベルでのフォローアップ・レビューは、自発的なレビューを含む相互の学び、共通のターゲットに関する成功例と議論を共有する有益な機会となり得る。この観点からは、地域委員会及び地域組織の協力を歓迎する。包摂的な地域プロセスは、「持続可能な開発のためのハイレベル政治フォーラム」を含む、全世界レベルでのフォローアップとレビューに貢献するものである。</t>
  </si>
  <si>
    <t>81.（適切な地域フォーラムの特定）既存の地域レベルでのフォローアップ・レビュー・メカニズムを踏まえたものとするために、我々はすべての加盟国に対し最も適切な地域フォーラムを特定することを求める。国連地域委員会は、この観点から加盟国への支援を継続することが期待されている。</t>
  </si>
  <si>
    <t>全世界レベル</t>
  </si>
  <si>
    <t>82.（ハイレベル政治フォーラム）「ハイレベル政治フォーラム（HLPF）」は、そのマンデートの定めるところに従い、総会、経済社会理事会、その他関連機関及びフォーラムとの一貫性を確保しつつ、全世界レベルでのフォローアップ・レビュー・プロセス・ネットワークの監督において中心的な役割を果たす。同フォーラムは、成功、課題、教訓を含む経験の共有を促進し、フォローアップのための政治的リーダーシップ、指導、助言を提供し、持続可能な開発政策に関するシステム全体としての一貫性と調整を促進する。また、本アジェンダ自体がその意義を失わず野心的なものであり続けるようにし、その進捗や、先進国及び開発途上国が直面している課題に焦点をあてなければならない。さらに、後発開発途上国、小島嶼開発途上国、内陸開発途上国に関するものを含む、関連する全ての国連の会合フォローアップ・レビュー活動との効果的なリンケージが構築される。</t>
  </si>
  <si>
    <t>83.（事務総長報告書）「ハイレベル政治フォーラム」におけるフォローアップ・レビューにおいては、国連システムの協力の下、グローバルな指標枠組み及び各国の統計・情報システムによって作成されたデータに基づき、事務総長が毎年作成する「年次SDG進捗報告（annual SDG Progress Report）」が提出される。またこの他に、「グローバル持続可能開発報告（Global Sustainable Development Report）も活用されることになっており、この報告は、各国の政策立案者が科学的な裏付けをもって貧困撲滅及び持続可能な開発を促進していけるようにするために科学と政策間の橋渡しを強化することを目指している。我々は、経済社会理事会議長に対し、「グローバル持続可能開発報告」について、そのスコープ、方法論、作成の頻度及び「年次SDG進捗報告」との関係あり方についての協議プロセスを招集し、そのプロセスの結果を、2016年の「ハイレベル政治フォーラム」会期での閣僚宣言に反映する。</t>
  </si>
  <si>
    <t>84.（ステークホルダーの関与）経済社会理事会主催による「ハイレベル政治フォーラム」では、国連総会決議67/290を踏まえて定期的なレビューを実施する。同フォーラムでのレビューは、先進国、開発途上国の他、関連する国連機関、市民社会・民間セクターなどのステークホルダーに対し報告を促しているが、あくまで自発的な性格のものである。レビューは、閣僚やその他のハイレベル参加者が関与した国家主導のプロセスである。レビューは、メジャー・グループ及び関連したステークホルダーの参加を通して、パートナーシップのためのプラットフォームを提供する。</t>
  </si>
  <si>
    <t>85.（テーマ別レビュー）さらに、「ハイレベル政治フォーラム」では持続可能な開発目標の進捗に関するテーマ別レビューも開催する。こうしたテーマ別レビューは、各目標間の相互関連性を踏まえつつ、経済社会理事会の各種機能委員会及びその他政府間機関、フォーラム等によるサポートを受ける。こうしたテーマ別レビューはすべてのステークホルダーを関与しつつ、「ハイレベル政治フォーラム」の実施サイクルに統合されていく。</t>
  </si>
  <si>
    <t>86.（アディスアベバ行動目標との関係）アディスアベバ行動目標にて言及されているとおり、我々は、開発資金（会議）の成果に対するフォローアップ・レビューと本アジェンダのフォローアップ・レビューの枠組みに統合されている SDGsの全ての実施手段を歓迎する。開発資金に関する年次経済社会理事会フォーラムにおいて政府間合意の下で得られた結論及び提言については、「ハイレベル政治フォーラム」における本アジェンダ実施に関する全体のフォローアップ・レビューに役立てられる。</t>
  </si>
  <si>
    <t>87.（総会主催 HLPF）総会主催の下で4年に1回行われる「ハイレベル政治フォーラム」は、本アジェンダの実施、進捗及び課題の特定、さらなる実施促進のための動員を行う上でハイレベルでの政治的ガイダンスを与えるものである。国連総会の下で開催される次回ハイレベル政治フォーラムは2019年に開催され、以降、「四ケ年包括政策レビュー（QCPR）」プロセスとの一貫性を最大化するために開催時期を調整することにする。【国地総】</t>
  </si>
  <si>
    <t>88.（国連開発システム）また、我々は、国連開発システムによる新たなアジェンダの実施に対して首尾一貫した集約された支援を確実にするために、システム全体で整合性のとれた戦略計画、実施、報告体制の重要性を強調する。関連する統治組織は、実施支援のレビュー及び進捗と支障を報告しなければならない。（こうした各々の国連開発システムの）監督機関は、そうした支援の内容についてレビューを行いその進捗と障害について報告を行わなければならない。我々は経済社会理事会における「国連開発システムの長期的ポジショニングに関する対話」を歓迎し、適切な対応が取られることを期待する。</t>
  </si>
  <si>
    <t>89.（メジャー・グループ）「ハイレベル政治フォーラム」は、国連総会決議67/290に沿って、メジャー・グループ及び関連したステークホルダーによるフォローアップ・レビューのプロセスへの参加を支持する。我々は、これらの関係者に対し、アジェンダの実施に対する彼らの貢献について報告することを呼びかける。</t>
  </si>
  <si>
    <t>90.（HLPFに向けた事務総長報告書）2016年に開催される「ハイレベル政治フォーラム」の準備に向けて、我々は事務局長に対し第70回国連総会での検討に付すための報告書の作成を求める。具体的には、全世界レベルでの首尾一貫した、効率的で、包摂的なフォローアップ・レビューに向けた重要なマイルストーンを示す内容の報告書を求める。この報告書は、経済社会理事会の下で開催される「ハイレベル政治フォーラム」における各国によるレビューのための組織アレンジに関する提言を含むものとする。また、同報告は組織の責任を明確にし、各年テーマ、テーマ別レビューの結果、「ハイレベル政治フォーラム」に関する定期的レビューについてガイダンスを示すものとする。</t>
  </si>
  <si>
    <t>91.（結語）2030年までに、より良い世界へと変えるため、本アジェンダを十分活用し、達成するための揺るぎないコミットメントを、我々は改めて確認する。</t>
  </si>
  <si>
    <t>無報酬の育児・介護や家事労働を適正に評価しなければいけない思う。（5.4）</t>
    <rPh sb="15" eb="17">
      <t>テキセイ</t>
    </rPh>
    <rPh sb="29" eb="30">
      <t>オモ</t>
    </rPh>
    <phoneticPr fontId="2"/>
  </si>
  <si>
    <t>政治、経済、公共分野において、女性の参画及び平等なリーダーシップの機会を確保した方が良いと思う。（5.5）</t>
    <rPh sb="40" eb="41">
      <t>ホウ</t>
    </rPh>
    <rPh sb="42" eb="43">
      <t>ヨ</t>
    </rPh>
    <rPh sb="45" eb="46">
      <t>オモ</t>
    </rPh>
    <phoneticPr fontId="2"/>
  </si>
  <si>
    <t>10.6　地球規模の国際経済・金融制度の意思決定における開発途上国の参加や発言力を拡大させることにより、より効果的で信用力があり、説明責任のある正当な制度を実現する。</t>
    <phoneticPr fontId="2"/>
  </si>
  <si>
    <t>差別的な法律、政策はなくす必要があると思う。（10.3）</t>
    <rPh sb="13" eb="15">
      <t>ヒツヨウ</t>
    </rPh>
    <rPh sb="19" eb="20">
      <t>オモ</t>
    </rPh>
    <phoneticPr fontId="2"/>
  </si>
  <si>
    <t>世界の文化遺産及び自然遺産の保護・保全の努力を強化する必要があると思う。（11.4）</t>
    <rPh sb="27" eb="29">
      <t>ヒツヨウ</t>
    </rPh>
    <rPh sb="33" eb="34">
      <t>オモ</t>
    </rPh>
    <phoneticPr fontId="2"/>
  </si>
  <si>
    <t>目標 13. 気候変動及びその影響を軽減するための緊急対策を講じる</t>
    <phoneticPr fontId="2"/>
  </si>
  <si>
    <t>すべての国々において、気候関連災害や自然災害に適応する能力を強化する必要があると思う。（13.1）</t>
    <rPh sb="34" eb="36">
      <t>ヒツヨウ</t>
    </rPh>
    <rPh sb="40" eb="41">
      <t>オモ</t>
    </rPh>
    <phoneticPr fontId="2"/>
  </si>
  <si>
    <t>気候変動の緩和、適応、影響軽減及び早期警戒に関する教育、啓発をする必要があると思う。（13.3）</t>
    <rPh sb="33" eb="35">
      <t>ヒツヨウ</t>
    </rPh>
    <rPh sb="39" eb="40">
      <t>オモ</t>
    </rPh>
    <phoneticPr fontId="2"/>
  </si>
  <si>
    <t>子どもに対する虐待及びあらゆる形態の暴力を撲滅する必要があると思う。（16.2）</t>
    <rPh sb="25" eb="27">
      <t>ヒツヨウ</t>
    </rPh>
    <rPh sb="31" eb="32">
      <t>オモ</t>
    </rPh>
    <phoneticPr fontId="2"/>
  </si>
  <si>
    <t>開発途上国に対し、環境に配慮した技術の開発、移転、普及及び拡散を促進する必要があると思う。（17.7）</t>
    <rPh sb="36" eb="38">
      <t>ヒツヨウ</t>
    </rPh>
    <rPh sb="42" eb="43">
      <t>オモ</t>
    </rPh>
    <phoneticPr fontId="2"/>
  </si>
  <si>
    <t>あなたの未来に対する関心は？SDGsの取り組みを自己チェックで評価します。（三重大学国際環境教育研究センター監修）</t>
    <rPh sb="4" eb="6">
      <t>ミライ</t>
    </rPh>
    <rPh sb="7" eb="8">
      <t>タイ</t>
    </rPh>
    <rPh sb="10" eb="12">
      <t>カンシン</t>
    </rPh>
    <rPh sb="19" eb="20">
      <t>ト</t>
    </rPh>
    <rPh sb="21" eb="22">
      <t>ク</t>
    </rPh>
    <rPh sb="24" eb="26">
      <t>ジコ</t>
    </rPh>
    <rPh sb="31" eb="33">
      <t>ヒョウカ</t>
    </rPh>
    <phoneticPr fontId="2"/>
  </si>
  <si>
    <t>※　SDGs169のターゲットから設問を作成</t>
    <rPh sb="17" eb="19">
      <t>セツモン</t>
    </rPh>
    <rPh sb="20" eb="22">
      <t>サクセイ</t>
    </rPh>
    <phoneticPr fontId="2"/>
  </si>
  <si>
    <t>世界の極度の貧困を終わらせたいと思う。（1.1）</t>
    <rPh sb="0" eb="2">
      <t>セカイ</t>
    </rPh>
    <rPh sb="16" eb="17">
      <t>オモ</t>
    </rPh>
    <phoneticPr fontId="2"/>
  </si>
  <si>
    <t>すべての男性及び女性が、経済的にも平等な権利を持つことができればよいと思う。（1.2）</t>
    <rPh sb="35" eb="36">
      <t>オモ</t>
    </rPh>
    <phoneticPr fontId="2"/>
  </si>
  <si>
    <t>貧困な人々に対しては、地球温暖化に関連する極端な気象現象や環境に関連する災害を軽減したい思う。（1.5）</t>
    <rPh sb="6" eb="7">
      <t>タイ</t>
    </rPh>
    <rPh sb="11" eb="13">
      <t>チキュウ</t>
    </rPh>
    <rPh sb="13" eb="16">
      <t>オンダンカ</t>
    </rPh>
    <rPh sb="32" eb="34">
      <t>カンレン</t>
    </rPh>
    <rPh sb="44" eb="45">
      <t>オモ</t>
    </rPh>
    <phoneticPr fontId="2"/>
  </si>
  <si>
    <t>すべての人々が一年中安全かつ栄養のある食料を十分得られるようにしたいと思う。（2.1）</t>
    <rPh sb="35" eb="36">
      <t>オモ</t>
    </rPh>
    <phoneticPr fontId="2"/>
  </si>
  <si>
    <t>持続可能な食料をつくる仕組みを作る必要があると思う。（2.4）</t>
    <rPh sb="11" eb="13">
      <t>シク</t>
    </rPh>
    <rPh sb="15" eb="16">
      <t>ツク</t>
    </rPh>
    <rPh sb="17" eb="19">
      <t>ヒツヨウ</t>
    </rPh>
    <rPh sb="23" eb="24">
      <t>オモ</t>
    </rPh>
    <phoneticPr fontId="2"/>
  </si>
  <si>
    <t>世界の道路交通事故による死傷者を半減させたいと思う。（3.6）</t>
    <rPh sb="23" eb="24">
      <t>オモ</t>
    </rPh>
    <phoneticPr fontId="2"/>
  </si>
  <si>
    <t>すべての人々が男女の区別なく、質の高い技術教育・職業教育及び高等教育が受けられるようなればよいと思う。（4.3）</t>
    <rPh sb="35" eb="36">
      <t>ウ</t>
    </rPh>
    <rPh sb="48" eb="49">
      <t>オモ</t>
    </rPh>
    <phoneticPr fontId="2"/>
  </si>
  <si>
    <t>全ての学習者が、持続可能な開発を促進するために必要な知識及び技能を習得できるようになればよいと思う。（4.7）</t>
    <rPh sb="47" eb="48">
      <t>オモ</t>
    </rPh>
    <phoneticPr fontId="2"/>
  </si>
  <si>
    <t>すべての人々の、安全で安価な飲料水の利用ができるようにするべきだと思う。（6.1）</t>
    <rPh sb="18" eb="20">
      <t>リヨウ</t>
    </rPh>
    <rPh sb="33" eb="34">
      <t>オモ</t>
    </rPh>
    <phoneticPr fontId="2"/>
  </si>
  <si>
    <t>山地、森林、湿地、河川、帯水層、湖沼を含む水に関連する生態系の保護・回復が必要だと思う。（6.6）</t>
    <rPh sb="37" eb="39">
      <t>ヒツヨウ</t>
    </rPh>
    <rPh sb="41" eb="42">
      <t>オモ</t>
    </rPh>
    <phoneticPr fontId="2"/>
  </si>
  <si>
    <t>経済成長をすると環境が悪化してしまうという構造を無くす必要があると思う。（8.4）</t>
    <rPh sb="21" eb="23">
      <t>コウゾウ</t>
    </rPh>
    <rPh sb="24" eb="25">
      <t>ナ</t>
    </rPh>
    <rPh sb="27" eb="29">
      <t>ヒツヨウ</t>
    </rPh>
    <rPh sb="33" eb="34">
      <t>オモ</t>
    </rPh>
    <phoneticPr fontId="2"/>
  </si>
  <si>
    <t>若者や障害者を含むすべての人が、働きがいのある人間らしい仕事ができるようにするべきである。（8.5）</t>
    <rPh sb="13" eb="14">
      <t>ヒト</t>
    </rPh>
    <phoneticPr fontId="2"/>
  </si>
  <si>
    <t>資源利用の効率を向上させ、環境に配慮した技術の導入を拡大して、持続可能性を向上させる。（9.4）</t>
    <phoneticPr fontId="2"/>
  </si>
  <si>
    <t>開発途上国をはじめとするすべての国々の産業における科学研究を促進し、技術能力を向上させる必要があると思う。（9.5）</t>
    <rPh sb="44" eb="46">
      <t>ヒツヨウ</t>
    </rPh>
    <rPh sb="50" eb="51">
      <t>オモ</t>
    </rPh>
    <phoneticPr fontId="2"/>
  </si>
  <si>
    <t>年齢、性別、障害、人種、宗教やその他の状況に関わりなく、すべての人々の能力強化を促進するべきだと思う。（10.2）</t>
    <rPh sb="48" eb="49">
      <t>オモ</t>
    </rPh>
    <phoneticPr fontId="2"/>
  </si>
  <si>
    <t>世界全体の一人当たりの食料の廃棄を半減させる必要があると思う。（12.3）</t>
    <rPh sb="22" eb="24">
      <t>ヒツヨウ</t>
    </rPh>
    <rPh sb="28" eb="29">
      <t>オモ</t>
    </rPh>
    <phoneticPr fontId="2"/>
  </si>
  <si>
    <t>廃棄物の発生防止、削減、再生利用及び再利用により、廃棄物の発生を大幅に削減する。（12.5）</t>
    <phoneticPr fontId="2"/>
  </si>
  <si>
    <t>海洋ごみや富栄養化を含む、あらゆる種類の海洋汚染を防止して大幅に削減する必要があると思う。（14.1）</t>
    <rPh sb="36" eb="38">
      <t>ヒツヨウ</t>
    </rPh>
    <rPh sb="42" eb="43">
      <t>オモ</t>
    </rPh>
    <phoneticPr fontId="2"/>
  </si>
  <si>
    <t>漁獲を効果的に規制し、過剰漁業や違法漁業を終了させる必要があると思う。（14.4）</t>
    <rPh sb="26" eb="28">
      <t>ヒツヨウ</t>
    </rPh>
    <rPh sb="32" eb="33">
      <t>オモ</t>
    </rPh>
    <phoneticPr fontId="2"/>
  </si>
  <si>
    <t>森林減少を阻止し、劣化した森林を回復し、世界全体で新規植林及び再植林を大幅に増加させる必要があると思う。（15.2）</t>
    <rPh sb="43" eb="45">
      <t>ヒツヨウ</t>
    </rPh>
    <rPh sb="49" eb="50">
      <t>オモ</t>
    </rPh>
    <phoneticPr fontId="2"/>
  </si>
  <si>
    <t>生物多様性を含む山地生態系の保全を確実に行う必要があると思う。（15.4）</t>
    <rPh sb="22" eb="24">
      <t>ヒツヨウ</t>
    </rPh>
    <rPh sb="28" eb="29">
      <t>オモ</t>
    </rPh>
    <phoneticPr fontId="2"/>
  </si>
  <si>
    <t>すべての人々に出生登録を含む法的な身分証明を提供する必要があると思う。（16.9）</t>
    <rPh sb="26" eb="28">
      <t>ヒツヨウ</t>
    </rPh>
    <rPh sb="32" eb="33">
      <t>オモ</t>
    </rPh>
    <phoneticPr fontId="2"/>
  </si>
  <si>
    <t>目標 1. あらゆる場所のあらゆる形態の貧困を終わらせる</t>
    <phoneticPr fontId="2"/>
  </si>
  <si>
    <t>目標 2. 飢餓を終わらせ、栄養改善を実現し、持続可能な農業を促進する</t>
    <phoneticPr fontId="2"/>
  </si>
  <si>
    <t>目標 4. すべての人に質の高い教育を確保し、生涯学習の機会を促進する</t>
    <phoneticPr fontId="2"/>
  </si>
  <si>
    <t>目標 5. ジェンダー平等を達成し、すべての女性及び女児の能力強化を行う</t>
    <phoneticPr fontId="2"/>
  </si>
  <si>
    <t>目標 7. すべての人々の、安価かつ信頼できる持続可能な近代的エネルギーの確保</t>
    <phoneticPr fontId="2"/>
  </si>
  <si>
    <t>目標 8. 持続可能な経済成長及びすべての人々に働きがいのある雇用を促進する</t>
    <phoneticPr fontId="2"/>
  </si>
  <si>
    <t>目標 9. 包摂的かつ持続可能な産業化の促進を図る</t>
    <phoneticPr fontId="2"/>
  </si>
  <si>
    <t>目標 10. 各国内及び各国間の不平等をなくす。</t>
    <phoneticPr fontId="2"/>
  </si>
  <si>
    <t>目標 11. 安全で持続可能な都市及び人間居住を実現する</t>
    <phoneticPr fontId="2"/>
  </si>
  <si>
    <t>目標 12. 持続可能な生産と消費を確保する</t>
    <phoneticPr fontId="2"/>
  </si>
  <si>
    <t>目標 14. 海洋・海洋資源を保全し、持続可能な形で利用する</t>
    <phoneticPr fontId="2"/>
  </si>
  <si>
    <t>目標 15. 陸域生態系の保護、持続可能な森林の経営、生物多様性の損失を阻止する</t>
    <phoneticPr fontId="2"/>
  </si>
  <si>
    <t>目標 16. 平和な社会を促進し、あらゆるレベルで説明責任のある制度を構築する</t>
    <phoneticPr fontId="2"/>
  </si>
  <si>
    <t>目標 17. グローバル・パートナーシップを活性化する</t>
    <phoneticPr fontId="2"/>
  </si>
  <si>
    <t>すべての国で新生児及び5歳未満児の予防可能な死亡を根絶したいと思う。（3.2）</t>
    <rPh sb="31" eb="32">
      <t>オモ</t>
    </rPh>
    <phoneticPr fontId="2"/>
  </si>
  <si>
    <t>エイズ、結核、マラリア及び熱帯病といった伝染病を根絶し、感染症に対処する必要がある思う。（3.3）</t>
    <rPh sb="36" eb="38">
      <t>ヒツヨウ</t>
    </rPh>
    <rPh sb="41" eb="42">
      <t>オモ</t>
    </rPh>
    <phoneticPr fontId="2"/>
  </si>
  <si>
    <t>すべての子どもが男女の区別なく、無償かつ公正で質の高い初等教育及び中等教育を修了できるようするべきだと思う。（4.1）</t>
    <rPh sb="51" eb="52">
      <t>オモ</t>
    </rPh>
    <phoneticPr fontId="2"/>
  </si>
  <si>
    <t>電気安定供給のため、火力、水力の発電に加えて、再生可能エネルギーの割合を大幅に拡大させた方が良いと思いますか。（7.2）</t>
    <rPh sb="16" eb="18">
      <t>ハツデン</t>
    </rPh>
    <rPh sb="19" eb="20">
      <t>クワ</t>
    </rPh>
    <rPh sb="44" eb="45">
      <t>ホウ</t>
    </rPh>
    <rPh sb="46" eb="47">
      <t>ヨ</t>
    </rPh>
    <rPh sb="49" eb="50">
      <t>オモ</t>
    </rPh>
    <phoneticPr fontId="2"/>
  </si>
  <si>
    <t>すべての人々に、安全かつ安価に利用できる、持続可能な公共交通システムが利用できるようにする必要があると思う。（11.2）</t>
    <rPh sb="35" eb="37">
      <t>リヨウ</t>
    </rPh>
    <rPh sb="45" eb="47">
      <t>ヒツヨウ</t>
    </rPh>
    <rPh sb="51" eb="52">
      <t>オモ</t>
    </rPh>
    <phoneticPr fontId="2"/>
  </si>
  <si>
    <t>すべての人々の安全かつ安価な住宅を確保して、貧しい人達が寄り集まって住む区域（スラム）を改善する必要があると思う。（11.1）</t>
    <rPh sb="48" eb="50">
      <t>ヒツヨウ</t>
    </rPh>
    <rPh sb="54" eb="55">
      <t>オモ</t>
    </rPh>
    <phoneticPr fontId="2"/>
  </si>
  <si>
    <t>チェック</t>
    <phoneticPr fontId="2"/>
  </si>
  <si>
    <t>目標 1. 貧困を終わらせる</t>
    <phoneticPr fontId="2"/>
  </si>
  <si>
    <t>目標 2. 飢餓をなくす</t>
    <phoneticPr fontId="2"/>
  </si>
  <si>
    <t>目標 4. 質の高い教育</t>
    <phoneticPr fontId="2"/>
  </si>
  <si>
    <t>目標 3. 人に健康と福祉を</t>
    <phoneticPr fontId="2"/>
  </si>
  <si>
    <t>目標 5. ジェンダー平等を実践</t>
    <rPh sb="14" eb="16">
      <t>ジッセン</t>
    </rPh>
    <phoneticPr fontId="2"/>
  </si>
  <si>
    <t>目標 6. すべての人々の水と衛生（トイレ）の利用と持続可能な管理を確保する</t>
    <phoneticPr fontId="2"/>
  </si>
  <si>
    <t>目標 7. クリーンなエネルギーの確保</t>
    <phoneticPr fontId="2"/>
  </si>
  <si>
    <t>目標 9. 持続可能な産業</t>
    <phoneticPr fontId="2"/>
  </si>
  <si>
    <t>目標 11. 持続可能な都市</t>
    <phoneticPr fontId="2"/>
  </si>
  <si>
    <t>目標 12. 持続可能な生産と消費</t>
    <phoneticPr fontId="2"/>
  </si>
  <si>
    <t>目標 15. 陸域生態系の保護</t>
    <phoneticPr fontId="2"/>
  </si>
  <si>
    <t>目標 16. 平和な社会を促進</t>
    <phoneticPr fontId="2"/>
  </si>
  <si>
    <t>目標 17. パートナーシップを活性化</t>
    <phoneticPr fontId="2"/>
  </si>
  <si>
    <t>点</t>
    <rPh sb="0" eb="1">
      <t>テン</t>
    </rPh>
    <phoneticPr fontId="2"/>
  </si>
  <si>
    <t>目標 6.安全な水と衛生</t>
    <rPh sb="5" eb="7">
      <t>アンゼン</t>
    </rPh>
    <phoneticPr fontId="2"/>
  </si>
  <si>
    <t>目標 8. 経済成長と働きがい</t>
    <phoneticPr fontId="2"/>
  </si>
  <si>
    <t>目標 10. 不平等をなくす</t>
    <phoneticPr fontId="2"/>
  </si>
  <si>
    <t>目標 13. 温暖化の影響を軽減・対策</t>
    <rPh sb="7" eb="10">
      <t>オンダンカ</t>
    </rPh>
    <phoneticPr fontId="2"/>
  </si>
  <si>
    <t>目標 14. 海洋資源を保全</t>
    <phoneticPr fontId="2"/>
  </si>
  <si>
    <t>目標1</t>
    <rPh sb="0" eb="2">
      <t>モクヒョウ</t>
    </rPh>
    <phoneticPr fontId="2"/>
  </si>
  <si>
    <t>目標2</t>
    <rPh sb="0" eb="2">
      <t>モクヒョウ</t>
    </rPh>
    <phoneticPr fontId="2"/>
  </si>
  <si>
    <t>目標3</t>
    <rPh sb="0" eb="2">
      <t>モクヒョウ</t>
    </rPh>
    <phoneticPr fontId="2"/>
  </si>
  <si>
    <t>目標4</t>
    <rPh sb="0" eb="2">
      <t>モクヒョウ</t>
    </rPh>
    <phoneticPr fontId="2"/>
  </si>
  <si>
    <t>目標5</t>
    <rPh sb="0" eb="2">
      <t>モクヒョウ</t>
    </rPh>
    <phoneticPr fontId="2"/>
  </si>
  <si>
    <t>目標6</t>
    <rPh sb="0" eb="2">
      <t>モクヒョウ</t>
    </rPh>
    <phoneticPr fontId="2"/>
  </si>
  <si>
    <t>目標7</t>
    <rPh sb="0" eb="2">
      <t>モクヒョウ</t>
    </rPh>
    <phoneticPr fontId="2"/>
  </si>
  <si>
    <t>目標8</t>
    <rPh sb="0" eb="2">
      <t>モクヒョウ</t>
    </rPh>
    <phoneticPr fontId="2"/>
  </si>
  <si>
    <t>目標9</t>
    <rPh sb="0" eb="2">
      <t>モクヒョウ</t>
    </rPh>
    <phoneticPr fontId="2"/>
  </si>
  <si>
    <t>目標10</t>
    <rPh sb="0" eb="2">
      <t>モクヒョウ</t>
    </rPh>
    <phoneticPr fontId="2"/>
  </si>
  <si>
    <t>目標11</t>
    <rPh sb="0" eb="2">
      <t>モクヒョウ</t>
    </rPh>
    <phoneticPr fontId="2"/>
  </si>
  <si>
    <t>目標12</t>
    <rPh sb="0" eb="2">
      <t>モクヒョウ</t>
    </rPh>
    <phoneticPr fontId="2"/>
  </si>
  <si>
    <t>目標13</t>
    <rPh sb="0" eb="2">
      <t>モクヒョウ</t>
    </rPh>
    <phoneticPr fontId="2"/>
  </si>
  <si>
    <t>目標14</t>
    <rPh sb="0" eb="2">
      <t>モクヒョウ</t>
    </rPh>
    <phoneticPr fontId="2"/>
  </si>
  <si>
    <t>目標15</t>
    <rPh sb="0" eb="2">
      <t>モクヒョウ</t>
    </rPh>
    <phoneticPr fontId="2"/>
  </si>
  <si>
    <t>目標16</t>
    <rPh sb="0" eb="2">
      <t>モクヒョウ</t>
    </rPh>
    <phoneticPr fontId="2"/>
  </si>
  <si>
    <t>目標17</t>
    <rPh sb="0" eb="2">
      <t>モクヒョウ</t>
    </rPh>
    <phoneticPr fontId="2"/>
  </si>
  <si>
    <t>　</t>
    <phoneticPr fontId="2"/>
  </si>
  <si>
    <t>点数</t>
    <rPh sb="0" eb="2">
      <t>テンスウ</t>
    </rPh>
    <phoneticPr fontId="2"/>
  </si>
  <si>
    <t>✓</t>
    <phoneticPr fontId="2"/>
  </si>
  <si>
    <t>清栄</t>
    <rPh sb="0" eb="2">
      <t>セイエイ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</si>
</sst>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General\ &quot;点&quot;"/>
    <numFmt numFmtId="177" formatCode="General&quot;点&quot;"/>
  </numFmts>
  <fonts count="11">
    <font>
      <sz val="11"/>
      <color theme="1"/>
      <name val="ＭＳ Ｐゴシック"/>
      <family val="2"/>
      <charset val="128"/>
      <scheme val="minor"/>
    </font>
    <font>
      <sz val="12"/>
      <name val="ＭＳ Ｐゴシック"/>
      <family val="2"/>
      <charset val="128"/>
      <scheme val="minor"/>
    </font>
    <font>
      <sz val="6"/>
      <name val="ＭＳ Ｐゴシック"/>
      <family val="2"/>
      <charset val="128"/>
      <scheme val="minor"/>
    </font>
    <font>
      <sz val="11"/>
      <name val="ＭＳ Ｐゴシック"/>
      <family val="3"/>
      <charset val="128"/>
      <scheme val="minor"/>
    </font>
    <font>
      <sz val="10"/>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u/>
      <sz val="10"/>
      <name val="ＭＳ Ｐゴシック"/>
      <family val="3"/>
      <charset val="128"/>
      <scheme val="minor"/>
    </font>
    <font>
      <u/>
      <sz val="10"/>
      <color theme="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4"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Border="1">
      <alignment vertical="center"/>
    </xf>
    <xf numFmtId="0" fontId="6" fillId="0" borderId="0" xfId="0" applyFont="1" applyBorder="1" applyAlignment="1">
      <alignment horizontal="right" vertical="center" wrapText="1"/>
    </xf>
    <xf numFmtId="0" fontId="6" fillId="0" borderId="0" xfId="0" applyFont="1" applyBorder="1" applyAlignment="1">
      <alignment vertical="center" wrapText="1"/>
    </xf>
    <xf numFmtId="0" fontId="3" fillId="0" borderId="0" xfId="0" applyFont="1" applyBorder="1" applyAlignment="1">
      <alignment vertical="center" wrapText="1"/>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right"/>
    </xf>
    <xf numFmtId="0" fontId="5" fillId="0" borderId="1" xfId="0" applyFont="1" applyBorder="1" applyAlignment="1">
      <alignment horizontal="right"/>
    </xf>
    <xf numFmtId="0" fontId="6" fillId="0" borderId="0" xfId="0" applyFont="1" applyBorder="1" applyAlignment="1">
      <alignment horizontal="center" vertical="center" wrapText="1"/>
    </xf>
    <xf numFmtId="0" fontId="10" fillId="0" borderId="0" xfId="0" applyFont="1" applyBorder="1">
      <alignment vertical="center"/>
    </xf>
    <xf numFmtId="176" fontId="5" fillId="0" borderId="0" xfId="0" applyNumberFormat="1" applyFont="1" applyBorder="1">
      <alignment vertical="center"/>
    </xf>
    <xf numFmtId="177" fontId="5" fillId="0" borderId="1" xfId="0" applyNumberFormat="1" applyFont="1" applyBorder="1" applyAlignment="1">
      <alignment horizontal="center" vertical="center"/>
    </xf>
    <xf numFmtId="0" fontId="5" fillId="0" borderId="2" xfId="0" applyFont="1" applyBorder="1" applyAlignment="1">
      <alignment horizontal="right"/>
    </xf>
    <xf numFmtId="0" fontId="5" fillId="0" borderId="4" xfId="0" applyFont="1" applyBorder="1" applyAlignment="1">
      <alignment horizontal="right"/>
    </xf>
    <xf numFmtId="0" fontId="7" fillId="0" borderId="0" xfId="0" applyFont="1" applyBorder="1" applyAlignment="1">
      <alignment horizontal="left" vertical="center" wrapText="1"/>
    </xf>
    <xf numFmtId="0" fontId="7" fillId="0" borderId="0" xfId="0" applyFont="1" applyBorder="1" applyAlignment="1">
      <alignment vertical="center"/>
    </xf>
    <xf numFmtId="0" fontId="8" fillId="0" borderId="0" xfId="0" applyFont="1" applyAlignment="1">
      <alignment vertical="center"/>
    </xf>
    <xf numFmtId="0" fontId="7" fillId="0" borderId="0" xfId="0" applyFont="1" applyBorder="1" applyAlignment="1">
      <alignment vertical="center" wrapText="1"/>
    </xf>
    <xf numFmtId="0" fontId="8" fillId="0" borderId="0" xfId="0" applyFont="1" applyAlignment="1">
      <alignment vertical="center" wrapText="1"/>
    </xf>
    <xf numFmtId="0" fontId="4" fillId="0" borderId="0" xfId="0" applyFont="1" applyBorder="1" applyAlignment="1">
      <alignment horizontal="center" vertical="center"/>
    </xf>
    <xf numFmtId="0" fontId="5" fillId="0" borderId="0" xfId="0" applyFont="1" applyAlignment="1">
      <alignment horizontal="center" vertical="center"/>
    </xf>
    <xf numFmtId="0" fontId="1" fillId="0" borderId="0" xfId="0" applyFont="1" applyBorder="1" applyAlignment="1">
      <alignment horizontal="center" vertical="center"/>
    </xf>
    <xf numFmtId="0" fontId="9" fillId="0" borderId="0" xfId="0" applyFont="1" applyBorder="1" applyAlignment="1">
      <alignment horizontal="center" vertical="center"/>
    </xf>
    <xf numFmtId="0" fontId="10" fillId="0" borderId="0" xfId="0" applyFont="1" applyAlignment="1">
      <alignment horizontal="center" vertical="center"/>
    </xf>
    <xf numFmtId="0" fontId="5" fillId="0" borderId="2" xfId="0" applyNumberFormat="1" applyFont="1" applyBorder="1" applyAlignment="1">
      <alignment horizontal="right"/>
    </xf>
    <xf numFmtId="0" fontId="5" fillId="0" borderId="3" xfId="0" applyNumberFormat="1" applyFont="1" applyBorder="1" applyAlignment="1">
      <alignment horizontal="right"/>
    </xf>
    <xf numFmtId="0" fontId="5" fillId="0" borderId="4" xfId="0" applyNumberFormat="1" applyFont="1" applyBorder="1" applyAlignment="1">
      <alignment horizontal="right"/>
    </xf>
    <xf numFmtId="0" fontId="1" fillId="0" borderId="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ja-JP" altLang="en-US"/>
              <a:t>あなたの</a:t>
            </a:r>
            <a:r>
              <a:rPr lang="en-US" altLang="ja-JP"/>
              <a:t>SDGs</a:t>
            </a:r>
            <a:r>
              <a:rPr lang="ja-JP" altLang="en-US"/>
              <a:t>の関心度は？</a:t>
            </a:r>
            <a:endParaRPr lang="en-US" altLang="ja-JP"/>
          </a:p>
          <a:p>
            <a:pPr>
              <a:defRPr/>
            </a:pPr>
            <a:endParaRPr lang="en-US" altLang="ja-JP"/>
          </a:p>
          <a:p>
            <a:pPr>
              <a:defRPr/>
            </a:pPr>
            <a:r>
              <a:rPr lang="en-US" altLang="ja-JP" sz="1400"/>
              <a:t>※</a:t>
            </a:r>
            <a:r>
              <a:rPr lang="ja-JP" altLang="en-US" sz="1400"/>
              <a:t>　右の各項目の点数を、</a:t>
            </a:r>
            <a:endParaRPr lang="en-US" altLang="ja-JP" sz="1400"/>
          </a:p>
          <a:p>
            <a:pPr>
              <a:defRPr/>
            </a:pPr>
            <a:r>
              <a:rPr lang="ja-JP" altLang="en-US" sz="1400"/>
              <a:t>下のグラフに落とし込んでみましょう。</a:t>
            </a:r>
            <a:endParaRPr lang="ja-JP" sz="1400"/>
          </a:p>
        </c:rich>
      </c:tx>
      <c:layout>
        <c:manualLayout>
          <c:xMode val="edge"/>
          <c:yMode val="edge"/>
          <c:x val="5.7234798047048389E-2"/>
          <c:y val="1.5781167806417674E-2"/>
        </c:manualLayout>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ja-JP"/>
        </a:p>
      </c:txPr>
    </c:title>
    <c:autoTitleDeleted val="0"/>
    <c:plotArea>
      <c:layout>
        <c:manualLayout>
          <c:layoutTarget val="inner"/>
          <c:xMode val="edge"/>
          <c:yMode val="edge"/>
          <c:x val="0.22887541021420257"/>
          <c:y val="0.24702553290780788"/>
          <c:w val="0.539985880593155"/>
          <c:h val="0.4266484969231556"/>
        </c:manualLayout>
      </c:layout>
      <c:radarChart>
        <c:radarStyle val="marker"/>
        <c:varyColors val="0"/>
        <c:ser>
          <c:idx val="0"/>
          <c:order val="0"/>
          <c:spPr>
            <a:ln w="25400" cap="rnd" cmpd="sng" algn="ctr">
              <a:solidFill>
                <a:schemeClr val="accent1"/>
              </a:solidFill>
              <a:prstDash val="sysDot"/>
              <a:round/>
            </a:ln>
            <a:effectLst/>
          </c:spPr>
          <c:marker>
            <c:symbol val="none"/>
          </c:marker>
          <c:cat>
            <c:strRef>
              <c:f>Web用!$G$80:$G$96</c:f>
              <c:strCache>
                <c:ptCount val="17"/>
                <c:pt idx="0">
                  <c:v>目標 1. 貧困を終わらせる</c:v>
                </c:pt>
                <c:pt idx="1">
                  <c:v>目標 2. 飢餓をなくす</c:v>
                </c:pt>
                <c:pt idx="2">
                  <c:v>目標 3. 人に健康と福祉を</c:v>
                </c:pt>
                <c:pt idx="3">
                  <c:v>目標 4. 質の高い教育</c:v>
                </c:pt>
                <c:pt idx="4">
                  <c:v>目標 5. ジェンダー平等を実践</c:v>
                </c:pt>
                <c:pt idx="5">
                  <c:v>目標 6.安全な水と衛生</c:v>
                </c:pt>
                <c:pt idx="6">
                  <c:v>目標 7. クリーンなエネルギーの確保</c:v>
                </c:pt>
                <c:pt idx="7">
                  <c:v>目標 8. 経済成長と働きがい</c:v>
                </c:pt>
                <c:pt idx="8">
                  <c:v>目標 9. 持続可能な産業</c:v>
                </c:pt>
                <c:pt idx="9">
                  <c:v>目標 10. 不平等をなくす</c:v>
                </c:pt>
                <c:pt idx="10">
                  <c:v>目標 11. 持続可能な都市</c:v>
                </c:pt>
                <c:pt idx="11">
                  <c:v>目標 12. 持続可能な生産と消費</c:v>
                </c:pt>
                <c:pt idx="12">
                  <c:v>目標 13. 温暖化の影響を軽減・対策</c:v>
                </c:pt>
                <c:pt idx="13">
                  <c:v>目標 14. 海洋資源を保全</c:v>
                </c:pt>
                <c:pt idx="14">
                  <c:v>目標 15. 陸域生態系の保護</c:v>
                </c:pt>
                <c:pt idx="15">
                  <c:v>目標 16. 平和な社会を促進</c:v>
                </c:pt>
                <c:pt idx="16">
                  <c:v>目標 17. パートナーシップを活性化</c:v>
                </c:pt>
              </c:strCache>
            </c:strRef>
          </c:cat>
          <c:val>
            <c:numRef>
              <c:f>Web用!$H$80:$H$96</c:f>
              <c:numCache>
                <c:formatCode>General</c:formatCode>
                <c:ptCount val="17"/>
                <c:pt idx="0">
                  <c:v>12</c:v>
                </c:pt>
                <c:pt idx="1">
                  <c:v>12</c:v>
                </c:pt>
                <c:pt idx="2">
                  <c:v>12</c:v>
                </c:pt>
                <c:pt idx="3">
                  <c:v>12</c:v>
                </c:pt>
                <c:pt idx="4">
                  <c:v>12</c:v>
                </c:pt>
                <c:pt idx="5">
                  <c:v>12</c:v>
                </c:pt>
                <c:pt idx="6">
                  <c:v>12</c:v>
                </c:pt>
                <c:pt idx="7">
                  <c:v>12</c:v>
                </c:pt>
                <c:pt idx="8">
                  <c:v>12</c:v>
                </c:pt>
                <c:pt idx="9">
                  <c:v>12</c:v>
                </c:pt>
                <c:pt idx="10">
                  <c:v>12</c:v>
                </c:pt>
                <c:pt idx="11">
                  <c:v>12</c:v>
                </c:pt>
                <c:pt idx="12">
                  <c:v>12</c:v>
                </c:pt>
                <c:pt idx="13">
                  <c:v>12</c:v>
                </c:pt>
                <c:pt idx="14">
                  <c:v>12</c:v>
                </c:pt>
                <c:pt idx="15">
                  <c:v>12</c:v>
                </c:pt>
                <c:pt idx="16">
                  <c:v>12</c:v>
                </c:pt>
              </c:numCache>
            </c:numRef>
          </c:val>
        </c:ser>
        <c:ser>
          <c:idx val="1"/>
          <c:order val="1"/>
          <c:spPr>
            <a:ln w="25400" cap="rnd" cmpd="sng" algn="ctr">
              <a:solidFill>
                <a:srgbClr val="FF0000"/>
              </a:solidFill>
              <a:prstDash val="solid"/>
              <a:round/>
              <a:headEnd type="oval"/>
              <a:tailEnd type="oval"/>
            </a:ln>
            <a:effectLst/>
          </c:spPr>
          <c:marker>
            <c:symbol val="none"/>
          </c:marker>
          <c:cat>
            <c:strRef>
              <c:f>Web用!$G$80:$G$96</c:f>
              <c:strCache>
                <c:ptCount val="17"/>
                <c:pt idx="0">
                  <c:v>目標 1. 貧困を終わらせる</c:v>
                </c:pt>
                <c:pt idx="1">
                  <c:v>目標 2. 飢餓をなくす</c:v>
                </c:pt>
                <c:pt idx="2">
                  <c:v>目標 3. 人に健康と福祉を</c:v>
                </c:pt>
                <c:pt idx="3">
                  <c:v>目標 4. 質の高い教育</c:v>
                </c:pt>
                <c:pt idx="4">
                  <c:v>目標 5. ジェンダー平等を実践</c:v>
                </c:pt>
                <c:pt idx="5">
                  <c:v>目標 6.安全な水と衛生</c:v>
                </c:pt>
                <c:pt idx="6">
                  <c:v>目標 7. クリーンなエネルギーの確保</c:v>
                </c:pt>
                <c:pt idx="7">
                  <c:v>目標 8. 経済成長と働きがい</c:v>
                </c:pt>
                <c:pt idx="8">
                  <c:v>目標 9. 持続可能な産業</c:v>
                </c:pt>
                <c:pt idx="9">
                  <c:v>目標 10. 不平等をなくす</c:v>
                </c:pt>
                <c:pt idx="10">
                  <c:v>目標 11. 持続可能な都市</c:v>
                </c:pt>
                <c:pt idx="11">
                  <c:v>目標 12. 持続可能な生産と消費</c:v>
                </c:pt>
                <c:pt idx="12">
                  <c:v>目標 13. 温暖化の影響を軽減・対策</c:v>
                </c:pt>
                <c:pt idx="13">
                  <c:v>目標 14. 海洋資源を保全</c:v>
                </c:pt>
                <c:pt idx="14">
                  <c:v>目標 15. 陸域生態系の保護</c:v>
                </c:pt>
                <c:pt idx="15">
                  <c:v>目標 16. 平和な社会を促進</c:v>
                </c:pt>
                <c:pt idx="16">
                  <c:v>目標 17. パートナーシップを活性化</c:v>
                </c:pt>
              </c:strCache>
            </c:strRef>
          </c:cat>
          <c:val>
            <c:numRef>
              <c:f>Web用!$I$80:$I$96</c:f>
              <c:numCache>
                <c:formatCode>General</c:formatCode>
                <c:ptCount val="17"/>
                <c:pt idx="0" formatCode="General\ &quot;点&quot;">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axId val="410210128"/>
        <c:axId val="410210520"/>
      </c:radarChart>
      <c:catAx>
        <c:axId val="41021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0210520"/>
        <c:crosses val="autoZero"/>
        <c:auto val="1"/>
        <c:lblAlgn val="ctr"/>
        <c:lblOffset val="100"/>
        <c:noMultiLvlLbl val="0"/>
      </c:catAx>
      <c:valAx>
        <c:axId val="410210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021012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ja-JP"/>
              <a:t>例</a:t>
            </a:r>
          </a:p>
        </c:rich>
      </c:tx>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spPr>
            <a:ln w="22225" cap="rnd">
              <a:solidFill>
                <a:schemeClr val="accent1"/>
              </a:solidFill>
              <a:prstDash val="sysDot"/>
              <a:round/>
            </a:ln>
            <a:effectLst/>
          </c:spPr>
          <c:marker>
            <c:symbol val="none"/>
          </c:marker>
          <c:cat>
            <c:strRef>
              <c:f>Web用!$G$100:$G$116</c:f>
              <c:strCache>
                <c:ptCount val="17"/>
                <c:pt idx="0">
                  <c:v>目標1</c:v>
                </c:pt>
                <c:pt idx="1">
                  <c:v>目標2</c:v>
                </c:pt>
                <c:pt idx="2">
                  <c:v>目標3</c:v>
                </c:pt>
                <c:pt idx="3">
                  <c:v>目標4</c:v>
                </c:pt>
                <c:pt idx="4">
                  <c:v>目標5</c:v>
                </c:pt>
                <c:pt idx="5">
                  <c:v>目標6</c:v>
                </c:pt>
                <c:pt idx="6">
                  <c:v>目標7</c:v>
                </c:pt>
                <c:pt idx="7">
                  <c:v>目標8</c:v>
                </c:pt>
                <c:pt idx="8">
                  <c:v>目標9</c:v>
                </c:pt>
                <c:pt idx="9">
                  <c:v>目標10</c:v>
                </c:pt>
                <c:pt idx="10">
                  <c:v>目標11</c:v>
                </c:pt>
                <c:pt idx="11">
                  <c:v>目標12</c:v>
                </c:pt>
                <c:pt idx="12">
                  <c:v>目標13</c:v>
                </c:pt>
                <c:pt idx="13">
                  <c:v>目標14</c:v>
                </c:pt>
                <c:pt idx="14">
                  <c:v>目標15</c:v>
                </c:pt>
                <c:pt idx="15">
                  <c:v>目標16</c:v>
                </c:pt>
                <c:pt idx="16">
                  <c:v>目標17</c:v>
                </c:pt>
              </c:strCache>
            </c:strRef>
          </c:cat>
          <c:val>
            <c:numRef>
              <c:f>Web用!$H$100:$H$116</c:f>
              <c:numCache>
                <c:formatCode>General</c:formatCode>
                <c:ptCount val="17"/>
                <c:pt idx="0">
                  <c:v>12</c:v>
                </c:pt>
                <c:pt idx="1">
                  <c:v>12</c:v>
                </c:pt>
                <c:pt idx="2">
                  <c:v>12</c:v>
                </c:pt>
                <c:pt idx="3">
                  <c:v>12</c:v>
                </c:pt>
                <c:pt idx="4">
                  <c:v>12</c:v>
                </c:pt>
                <c:pt idx="5">
                  <c:v>12</c:v>
                </c:pt>
                <c:pt idx="6">
                  <c:v>12</c:v>
                </c:pt>
                <c:pt idx="7">
                  <c:v>12</c:v>
                </c:pt>
                <c:pt idx="8">
                  <c:v>12</c:v>
                </c:pt>
                <c:pt idx="9">
                  <c:v>12</c:v>
                </c:pt>
                <c:pt idx="10">
                  <c:v>12</c:v>
                </c:pt>
                <c:pt idx="11">
                  <c:v>12</c:v>
                </c:pt>
                <c:pt idx="12">
                  <c:v>12</c:v>
                </c:pt>
                <c:pt idx="13">
                  <c:v>12</c:v>
                </c:pt>
                <c:pt idx="14">
                  <c:v>12</c:v>
                </c:pt>
                <c:pt idx="15">
                  <c:v>12</c:v>
                </c:pt>
                <c:pt idx="16">
                  <c:v>12</c:v>
                </c:pt>
              </c:numCache>
            </c:numRef>
          </c:val>
        </c:ser>
        <c:ser>
          <c:idx val="1"/>
          <c:order val="1"/>
          <c:spPr>
            <a:ln w="22225" cap="rnd">
              <a:solidFill>
                <a:srgbClr val="FF0000"/>
              </a:solidFill>
              <a:round/>
            </a:ln>
            <a:effectLst/>
          </c:spPr>
          <c:marker>
            <c:symbol val="none"/>
          </c:marker>
          <c:cat>
            <c:strRef>
              <c:f>Web用!$G$100:$G$116</c:f>
              <c:strCache>
                <c:ptCount val="17"/>
                <c:pt idx="0">
                  <c:v>目標1</c:v>
                </c:pt>
                <c:pt idx="1">
                  <c:v>目標2</c:v>
                </c:pt>
                <c:pt idx="2">
                  <c:v>目標3</c:v>
                </c:pt>
                <c:pt idx="3">
                  <c:v>目標4</c:v>
                </c:pt>
                <c:pt idx="4">
                  <c:v>目標5</c:v>
                </c:pt>
                <c:pt idx="5">
                  <c:v>目標6</c:v>
                </c:pt>
                <c:pt idx="6">
                  <c:v>目標7</c:v>
                </c:pt>
                <c:pt idx="7">
                  <c:v>目標8</c:v>
                </c:pt>
                <c:pt idx="8">
                  <c:v>目標9</c:v>
                </c:pt>
                <c:pt idx="9">
                  <c:v>目標10</c:v>
                </c:pt>
                <c:pt idx="10">
                  <c:v>目標11</c:v>
                </c:pt>
                <c:pt idx="11">
                  <c:v>目標12</c:v>
                </c:pt>
                <c:pt idx="12">
                  <c:v>目標13</c:v>
                </c:pt>
                <c:pt idx="13">
                  <c:v>目標14</c:v>
                </c:pt>
                <c:pt idx="14">
                  <c:v>目標15</c:v>
                </c:pt>
                <c:pt idx="15">
                  <c:v>目標16</c:v>
                </c:pt>
                <c:pt idx="16">
                  <c:v>目標17</c:v>
                </c:pt>
              </c:strCache>
            </c:strRef>
          </c:cat>
          <c:val>
            <c:numRef>
              <c:f>Web用!$I$100:$I$116</c:f>
              <c:numCache>
                <c:formatCode>General</c:formatCode>
                <c:ptCount val="17"/>
                <c:pt idx="0">
                  <c:v>8</c:v>
                </c:pt>
                <c:pt idx="1">
                  <c:v>6</c:v>
                </c:pt>
                <c:pt idx="2">
                  <c:v>12</c:v>
                </c:pt>
                <c:pt idx="3">
                  <c:v>12</c:v>
                </c:pt>
                <c:pt idx="4">
                  <c:v>6</c:v>
                </c:pt>
                <c:pt idx="5">
                  <c:v>12</c:v>
                </c:pt>
                <c:pt idx="6">
                  <c:v>12</c:v>
                </c:pt>
                <c:pt idx="7">
                  <c:v>6</c:v>
                </c:pt>
                <c:pt idx="8">
                  <c:v>6</c:v>
                </c:pt>
                <c:pt idx="9">
                  <c:v>12</c:v>
                </c:pt>
                <c:pt idx="10">
                  <c:v>8</c:v>
                </c:pt>
                <c:pt idx="11">
                  <c:v>6</c:v>
                </c:pt>
                <c:pt idx="12">
                  <c:v>12</c:v>
                </c:pt>
                <c:pt idx="13">
                  <c:v>6</c:v>
                </c:pt>
                <c:pt idx="14">
                  <c:v>6</c:v>
                </c:pt>
                <c:pt idx="15">
                  <c:v>6</c:v>
                </c:pt>
                <c:pt idx="16">
                  <c:v>12</c:v>
                </c:pt>
              </c:numCache>
            </c:numRef>
          </c:val>
        </c:ser>
        <c:dLbls>
          <c:showLegendKey val="0"/>
          <c:showVal val="0"/>
          <c:showCatName val="0"/>
          <c:showSerName val="0"/>
          <c:showPercent val="0"/>
          <c:showBubbleSize val="0"/>
        </c:dLbls>
        <c:axId val="410211304"/>
        <c:axId val="410211696"/>
      </c:radarChart>
      <c:catAx>
        <c:axId val="410211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ja-JP"/>
          </a:p>
        </c:txPr>
        <c:crossAx val="410211696"/>
        <c:crosses val="autoZero"/>
        <c:auto val="1"/>
        <c:lblAlgn val="ctr"/>
        <c:lblOffset val="100"/>
        <c:noMultiLvlLbl val="0"/>
      </c:catAx>
      <c:valAx>
        <c:axId val="410211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0211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ja-JP" altLang="en-US"/>
              <a:t>あなたの</a:t>
            </a:r>
            <a:r>
              <a:rPr lang="en-US" altLang="ja-JP"/>
              <a:t>SDGs</a:t>
            </a:r>
            <a:r>
              <a:rPr lang="ja-JP" altLang="en-US"/>
              <a:t>の関心度は？</a:t>
            </a:r>
            <a:endParaRPr lang="en-US" altLang="ja-JP"/>
          </a:p>
          <a:p>
            <a:pPr>
              <a:defRPr/>
            </a:pPr>
            <a:endParaRPr lang="en-US" altLang="ja-JP"/>
          </a:p>
        </c:rich>
      </c:tx>
      <c:layout>
        <c:manualLayout>
          <c:xMode val="edge"/>
          <c:yMode val="edge"/>
          <c:x val="5.7234798047048389E-2"/>
          <c:y val="1.5781167806417674E-2"/>
        </c:manualLayout>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ja-JP"/>
        </a:p>
      </c:txPr>
    </c:title>
    <c:autoTitleDeleted val="0"/>
    <c:plotArea>
      <c:layout>
        <c:manualLayout>
          <c:layoutTarget val="inner"/>
          <c:xMode val="edge"/>
          <c:yMode val="edge"/>
          <c:x val="0.22887541021420257"/>
          <c:y val="0.24702553290780788"/>
          <c:w val="0.539985880593155"/>
          <c:h val="0.4266484969231556"/>
        </c:manualLayout>
      </c:layout>
      <c:radarChart>
        <c:radarStyle val="marker"/>
        <c:varyColors val="0"/>
        <c:ser>
          <c:idx val="0"/>
          <c:order val="0"/>
          <c:spPr>
            <a:ln w="25400" cap="rnd" cmpd="sng" algn="ctr">
              <a:solidFill>
                <a:schemeClr val="accent1"/>
              </a:solidFill>
              <a:prstDash val="sysDot"/>
              <a:round/>
            </a:ln>
            <a:effectLst/>
          </c:spPr>
          <c:marker>
            <c:symbol val="none"/>
          </c:marker>
          <c:cat>
            <c:strRef>
              <c:f>Web用!$G$80:$G$96</c:f>
              <c:strCache>
                <c:ptCount val="17"/>
                <c:pt idx="0">
                  <c:v>目標 1. 貧困を終わらせる</c:v>
                </c:pt>
                <c:pt idx="1">
                  <c:v>目標 2. 飢餓をなくす</c:v>
                </c:pt>
                <c:pt idx="2">
                  <c:v>目標 3. 人に健康と福祉を</c:v>
                </c:pt>
                <c:pt idx="3">
                  <c:v>目標 4. 質の高い教育</c:v>
                </c:pt>
                <c:pt idx="4">
                  <c:v>目標 5. ジェンダー平等を実践</c:v>
                </c:pt>
                <c:pt idx="5">
                  <c:v>目標 6.安全な水と衛生</c:v>
                </c:pt>
                <c:pt idx="6">
                  <c:v>目標 7. クリーンなエネルギーの確保</c:v>
                </c:pt>
                <c:pt idx="7">
                  <c:v>目標 8. 経済成長と働きがい</c:v>
                </c:pt>
                <c:pt idx="8">
                  <c:v>目標 9. 持続可能な産業</c:v>
                </c:pt>
                <c:pt idx="9">
                  <c:v>目標 10. 不平等をなくす</c:v>
                </c:pt>
                <c:pt idx="10">
                  <c:v>目標 11. 持続可能な都市</c:v>
                </c:pt>
                <c:pt idx="11">
                  <c:v>目標 12. 持続可能な生産と消費</c:v>
                </c:pt>
                <c:pt idx="12">
                  <c:v>目標 13. 温暖化の影響を軽減・対策</c:v>
                </c:pt>
                <c:pt idx="13">
                  <c:v>目標 14. 海洋資源を保全</c:v>
                </c:pt>
                <c:pt idx="14">
                  <c:v>目標 15. 陸域生態系の保護</c:v>
                </c:pt>
                <c:pt idx="15">
                  <c:v>目標 16. 平和な社会を促進</c:v>
                </c:pt>
                <c:pt idx="16">
                  <c:v>目標 17. パートナーシップを活性化</c:v>
                </c:pt>
              </c:strCache>
            </c:strRef>
          </c:cat>
          <c:val>
            <c:numRef>
              <c:f>Web用!$H$80:$H$96</c:f>
              <c:numCache>
                <c:formatCode>General</c:formatCode>
                <c:ptCount val="17"/>
                <c:pt idx="0">
                  <c:v>12</c:v>
                </c:pt>
                <c:pt idx="1">
                  <c:v>12</c:v>
                </c:pt>
                <c:pt idx="2">
                  <c:v>12</c:v>
                </c:pt>
                <c:pt idx="3">
                  <c:v>12</c:v>
                </c:pt>
                <c:pt idx="4">
                  <c:v>12</c:v>
                </c:pt>
                <c:pt idx="5">
                  <c:v>12</c:v>
                </c:pt>
                <c:pt idx="6">
                  <c:v>12</c:v>
                </c:pt>
                <c:pt idx="7">
                  <c:v>12</c:v>
                </c:pt>
                <c:pt idx="8">
                  <c:v>12</c:v>
                </c:pt>
                <c:pt idx="9">
                  <c:v>12</c:v>
                </c:pt>
                <c:pt idx="10">
                  <c:v>12</c:v>
                </c:pt>
                <c:pt idx="11">
                  <c:v>12</c:v>
                </c:pt>
                <c:pt idx="12">
                  <c:v>12</c:v>
                </c:pt>
                <c:pt idx="13">
                  <c:v>12</c:v>
                </c:pt>
                <c:pt idx="14">
                  <c:v>12</c:v>
                </c:pt>
                <c:pt idx="15">
                  <c:v>12</c:v>
                </c:pt>
                <c:pt idx="16">
                  <c:v>12</c:v>
                </c:pt>
              </c:numCache>
            </c:numRef>
          </c:val>
        </c:ser>
        <c:ser>
          <c:idx val="1"/>
          <c:order val="1"/>
          <c:spPr>
            <a:ln w="25400" cap="rnd" cmpd="sng" algn="ctr">
              <a:solidFill>
                <a:srgbClr val="FF0000"/>
              </a:solidFill>
              <a:prstDash val="solid"/>
              <a:round/>
              <a:headEnd type="oval"/>
              <a:tailEnd type="oval"/>
            </a:ln>
            <a:effectLst/>
          </c:spPr>
          <c:marker>
            <c:symbol val="none"/>
          </c:marker>
          <c:cat>
            <c:strRef>
              <c:f>Web用!$G$80:$G$96</c:f>
              <c:strCache>
                <c:ptCount val="17"/>
                <c:pt idx="0">
                  <c:v>目標 1. 貧困を終わらせる</c:v>
                </c:pt>
                <c:pt idx="1">
                  <c:v>目標 2. 飢餓をなくす</c:v>
                </c:pt>
                <c:pt idx="2">
                  <c:v>目標 3. 人に健康と福祉を</c:v>
                </c:pt>
                <c:pt idx="3">
                  <c:v>目標 4. 質の高い教育</c:v>
                </c:pt>
                <c:pt idx="4">
                  <c:v>目標 5. ジェンダー平等を実践</c:v>
                </c:pt>
                <c:pt idx="5">
                  <c:v>目標 6.安全な水と衛生</c:v>
                </c:pt>
                <c:pt idx="6">
                  <c:v>目標 7. クリーンなエネルギーの確保</c:v>
                </c:pt>
                <c:pt idx="7">
                  <c:v>目標 8. 経済成長と働きがい</c:v>
                </c:pt>
                <c:pt idx="8">
                  <c:v>目標 9. 持続可能な産業</c:v>
                </c:pt>
                <c:pt idx="9">
                  <c:v>目標 10. 不平等をなくす</c:v>
                </c:pt>
                <c:pt idx="10">
                  <c:v>目標 11. 持続可能な都市</c:v>
                </c:pt>
                <c:pt idx="11">
                  <c:v>目標 12. 持続可能な生産と消費</c:v>
                </c:pt>
                <c:pt idx="12">
                  <c:v>目標 13. 温暖化の影響を軽減・対策</c:v>
                </c:pt>
                <c:pt idx="13">
                  <c:v>目標 14. 海洋資源を保全</c:v>
                </c:pt>
                <c:pt idx="14">
                  <c:v>目標 15. 陸域生態系の保護</c:v>
                </c:pt>
                <c:pt idx="15">
                  <c:v>目標 16. 平和な社会を促進</c:v>
                </c:pt>
                <c:pt idx="16">
                  <c:v>目標 17. パートナーシップを活性化</c:v>
                </c:pt>
              </c:strCache>
            </c:strRef>
          </c:cat>
          <c:val>
            <c:numRef>
              <c:f>Web用!$I$80:$I$96</c:f>
              <c:numCache>
                <c:formatCode>General</c:formatCode>
                <c:ptCount val="17"/>
                <c:pt idx="0" formatCode="General\ &quot;点&quot;">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axId val="410212480"/>
        <c:axId val="410212872"/>
      </c:radarChart>
      <c:catAx>
        <c:axId val="410212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0212872"/>
        <c:crosses val="autoZero"/>
        <c:auto val="1"/>
        <c:lblAlgn val="ctr"/>
        <c:lblOffset val="100"/>
        <c:noMultiLvlLbl val="0"/>
      </c:catAx>
      <c:valAx>
        <c:axId val="410212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021248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1120140</xdr:colOff>
      <xdr:row>80</xdr:row>
      <xdr:rowOff>110490</xdr:rowOff>
    </xdr:from>
    <xdr:to>
      <xdr:col>3</xdr:col>
      <xdr:colOff>6842760</xdr:colOff>
      <xdr:row>128</xdr:row>
      <xdr:rowOff>38100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1281546</xdr:colOff>
      <xdr:row>117</xdr:row>
      <xdr:rowOff>85205</xdr:rowOff>
    </xdr:from>
    <xdr:to>
      <xdr:col>9</xdr:col>
      <xdr:colOff>542406</xdr:colOff>
      <xdr:row>134</xdr:row>
      <xdr:rowOff>24245</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5074920</xdr:colOff>
      <xdr:row>77</xdr:row>
      <xdr:rowOff>39161</xdr:rowOff>
    </xdr:from>
    <xdr:to>
      <xdr:col>3</xdr:col>
      <xdr:colOff>6819900</xdr:colOff>
      <xdr:row>87</xdr:row>
      <xdr:rowOff>108195</xdr:rowOff>
    </xdr:to>
    <xdr:pic>
      <xdr:nvPicPr>
        <xdr:cNvPr id="5" name="図 4"/>
        <xdr:cNvPicPr>
          <a:picLocks noChangeAspect="1"/>
        </xdr:cNvPicPr>
      </xdr:nvPicPr>
      <xdr:blipFill>
        <a:blip xmlns:r="http://schemas.openxmlformats.org/officeDocument/2006/relationships" r:embed="rId3"/>
        <a:stretch>
          <a:fillRect/>
        </a:stretch>
      </xdr:blipFill>
      <xdr:spPr>
        <a:xfrm>
          <a:off x="6217920" y="11865401"/>
          <a:ext cx="1744980" cy="1593034"/>
        </a:xfrm>
        <a:prstGeom prst="rect">
          <a:avLst/>
        </a:prstGeom>
        <a:ln>
          <a:solidFill>
            <a:schemeClr val="bg1">
              <a:lumMod val="65000"/>
            </a:schemeClr>
          </a:solidFill>
        </a:ln>
      </xdr:spPr>
    </xdr:pic>
    <xdr:clientData/>
  </xdr:twoCellAnchor>
  <xdr:twoCellAnchor editAs="oneCell">
    <xdr:from>
      <xdr:col>3</xdr:col>
      <xdr:colOff>1638301</xdr:colOff>
      <xdr:row>116</xdr:row>
      <xdr:rowOff>30480</xdr:rowOff>
    </xdr:from>
    <xdr:to>
      <xdr:col>3</xdr:col>
      <xdr:colOff>6568440</xdr:colOff>
      <xdr:row>141</xdr:row>
      <xdr:rowOff>22860</xdr:rowOff>
    </xdr:to>
    <xdr:pic>
      <xdr:nvPicPr>
        <xdr:cNvPr id="6" name="図 5" descr="ï¼ç»å1ï¼Public Private Action for Partnership !!SDGsãéãã¦ï¼è±ãã§æ´»åããæªæ¥ãåµã"/>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81301" y="17800320"/>
          <a:ext cx="4930139" cy="3802380"/>
        </a:xfrm>
        <a:prstGeom prst="rect">
          <a:avLst/>
        </a:prstGeom>
        <a:noFill/>
        <a:ln>
          <a:noFill/>
        </a:ln>
      </xdr:spPr>
    </xdr:pic>
    <xdr:clientData/>
  </xdr:twoCellAnchor>
  <xdr:twoCellAnchor>
    <xdr:from>
      <xdr:col>3</xdr:col>
      <xdr:colOff>1356360</xdr:colOff>
      <xdr:row>141</xdr:row>
      <xdr:rowOff>19398</xdr:rowOff>
    </xdr:from>
    <xdr:to>
      <xdr:col>3</xdr:col>
      <xdr:colOff>6819900</xdr:colOff>
      <xdr:row>146</xdr:row>
      <xdr:rowOff>19398</xdr:rowOff>
    </xdr:to>
    <xdr:sp macro="" textlink="">
      <xdr:nvSpPr>
        <xdr:cNvPr id="7" name="正方形/長方形 6"/>
        <xdr:cNvSpPr/>
      </xdr:nvSpPr>
      <xdr:spPr>
        <a:xfrm>
          <a:off x="2499360" y="21590925"/>
          <a:ext cx="5463540" cy="762000"/>
        </a:xfrm>
        <a:prstGeom prst="rect">
          <a:avLst/>
        </a:prstGeom>
        <a:noFill/>
        <a:ln>
          <a:solidFill>
            <a:schemeClr val="bg1">
              <a:lumMod val="75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ysClr val="windowText" lastClr="000000"/>
              </a:solidFill>
              <a:effectLst/>
              <a:latin typeface="+mn-ea"/>
              <a:ea typeface="+mn-ea"/>
              <a:cs typeface="+mn-cs"/>
            </a:rPr>
            <a:t>持続可能な開発目標（SDGs）とは，2001年に策定されたミレニアム開発目標（MDGs）の後継として，2015年9月の国連サミットで採択された「持続可能な開発のための2030アジェンダ」にて記載された2016年から2030年までの国際目標です。</a:t>
          </a:r>
          <a:endParaRPr lang="ja-JP" altLang="ja-JP" sz="1200">
            <a:solidFill>
              <a:sysClr val="windowText" lastClr="000000"/>
            </a:solidFill>
            <a:effectLst/>
            <a:latin typeface="+mn-ea"/>
            <a:ea typeface="+mn-ea"/>
          </a:endParaRPr>
        </a:p>
      </xdr:txBody>
    </xdr:sp>
    <xdr:clientData/>
  </xdr:twoCellAnchor>
  <xdr:twoCellAnchor>
    <xdr:from>
      <xdr:col>4</xdr:col>
      <xdr:colOff>53340</xdr:colOff>
      <xdr:row>2</xdr:row>
      <xdr:rowOff>74122</xdr:rowOff>
    </xdr:from>
    <xdr:to>
      <xdr:col>10</xdr:col>
      <xdr:colOff>312420</xdr:colOff>
      <xdr:row>50</xdr:row>
      <xdr:rowOff>1732</xdr:rowOff>
    </xdr:to>
    <xdr:graphicFrame macro="">
      <xdr:nvGraphicFramePr>
        <xdr:cNvPr id="24" name="グラフ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1052947</xdr:colOff>
      <xdr:row>145</xdr:row>
      <xdr:rowOff>131617</xdr:rowOff>
    </xdr:from>
    <xdr:to>
      <xdr:col>3</xdr:col>
      <xdr:colOff>7194667</xdr:colOff>
      <xdr:row>148</xdr:row>
      <xdr:rowOff>41563</xdr:rowOff>
    </xdr:to>
    <xdr:sp macro="" textlink="">
      <xdr:nvSpPr>
        <xdr:cNvPr id="9" name="正方形/長方形 8"/>
        <xdr:cNvSpPr/>
      </xdr:nvSpPr>
      <xdr:spPr>
        <a:xfrm>
          <a:off x="2195947" y="22312744"/>
          <a:ext cx="6141720" cy="367146"/>
        </a:xfrm>
        <a:prstGeom prst="rect">
          <a:avLst/>
        </a:prstGeom>
        <a:no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en-US" sz="1400" b="1" i="0" u="dbl"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自分の関心事項に気付けたら、何ができるかを考えて、あとは</a:t>
          </a:r>
          <a:r>
            <a:rPr lang="en-US" altLang="ja-JP" sz="2000" b="1" i="0" u="dbl" baseline="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Action</a:t>
          </a:r>
          <a:r>
            <a:rPr lang="ja-JP" altLang="en-US" sz="1400" b="1" i="0" u="dbl" baseline="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a:t>
          </a:r>
          <a:endParaRPr lang="ja-JP" altLang="ja-JP" sz="1400" b="1" u="dbl">
            <a:solidFill>
              <a:sysClr val="windowText" lastClr="000000"/>
            </a:solidFill>
            <a:effectLst/>
            <a:latin typeface="HGS創英角ｺﾞｼｯｸUB" panose="020B0900000000000000" pitchFamily="50" charset="-128"/>
            <a:ea typeface="HGS創英角ｺﾞｼｯｸUB"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0"/>
  <sheetViews>
    <sheetView showGridLines="0" tabSelected="1" view="pageBreakPreview" zoomScale="110" zoomScaleNormal="100" zoomScaleSheetLayoutView="110" workbookViewId="0">
      <selection activeCell="D6" sqref="D6"/>
    </sheetView>
  </sheetViews>
  <sheetFormatPr defaultRowHeight="12"/>
  <cols>
    <col min="1" max="1" width="3.5546875" style="4" bestFit="1" customWidth="1"/>
    <col min="2" max="3" width="6.5546875" style="4" customWidth="1"/>
    <col min="4" max="4" width="105" style="6" customWidth="1"/>
    <col min="5" max="6" width="8.88671875" style="4"/>
    <col min="7" max="7" width="35.21875" style="4" bestFit="1" customWidth="1"/>
    <col min="8" max="16384" width="8.88671875" style="4"/>
  </cols>
  <sheetData>
    <row r="1" spans="1:6">
      <c r="D1" s="4"/>
    </row>
    <row r="2" spans="1:6" ht="14.4">
      <c r="B2" s="25" t="s">
        <v>257</v>
      </c>
      <c r="C2" s="26"/>
      <c r="D2" s="27"/>
      <c r="F2" s="4" t="s">
        <v>340</v>
      </c>
    </row>
    <row r="3" spans="1:6">
      <c r="D3" s="5" t="s">
        <v>258</v>
      </c>
    </row>
    <row r="4" spans="1:6">
      <c r="B4" s="4" t="s">
        <v>301</v>
      </c>
      <c r="D4" s="5"/>
    </row>
    <row r="5" spans="1:6">
      <c r="B5" s="18" t="s">
        <v>281</v>
      </c>
      <c r="C5" s="18"/>
      <c r="D5" s="18"/>
    </row>
    <row r="6" spans="1:6">
      <c r="A6" s="4">
        <v>1</v>
      </c>
      <c r="B6" s="8"/>
      <c r="D6" s="6" t="s">
        <v>259</v>
      </c>
    </row>
    <row r="7" spans="1:6">
      <c r="A7" s="4">
        <v>2</v>
      </c>
      <c r="B7" s="8"/>
      <c r="D7" s="6" t="s">
        <v>260</v>
      </c>
    </row>
    <row r="8" spans="1:6">
      <c r="A8" s="4">
        <v>3</v>
      </c>
      <c r="B8" s="8"/>
      <c r="D8" s="6" t="s">
        <v>261</v>
      </c>
    </row>
    <row r="9" spans="1:6">
      <c r="B9" s="4" t="s">
        <v>301</v>
      </c>
    </row>
    <row r="10" spans="1:6">
      <c r="B10" s="19" t="s">
        <v>282</v>
      </c>
      <c r="C10" s="19"/>
      <c r="D10" s="20"/>
    </row>
    <row r="11" spans="1:6">
      <c r="A11" s="4">
        <v>4</v>
      </c>
      <c r="B11" s="8"/>
      <c r="D11" s="6" t="s">
        <v>262</v>
      </c>
    </row>
    <row r="12" spans="1:6">
      <c r="A12" s="4">
        <v>5</v>
      </c>
      <c r="B12" s="8"/>
      <c r="D12" s="6" t="s">
        <v>263</v>
      </c>
    </row>
    <row r="13" spans="1:6">
      <c r="B13" s="4" t="s">
        <v>301</v>
      </c>
    </row>
    <row r="14" spans="1:6">
      <c r="B14" s="19" t="s">
        <v>18</v>
      </c>
      <c r="C14" s="19"/>
      <c r="D14" s="20"/>
    </row>
    <row r="15" spans="1:6">
      <c r="A15" s="4">
        <v>6</v>
      </c>
      <c r="B15" s="8"/>
      <c r="D15" s="6" t="s">
        <v>295</v>
      </c>
    </row>
    <row r="16" spans="1:6">
      <c r="A16" s="4">
        <v>7</v>
      </c>
      <c r="B16" s="8"/>
      <c r="D16" s="6" t="s">
        <v>296</v>
      </c>
    </row>
    <row r="17" spans="1:4">
      <c r="A17" s="4">
        <v>8</v>
      </c>
      <c r="B17" s="8"/>
      <c r="D17" s="6" t="s">
        <v>264</v>
      </c>
    </row>
    <row r="18" spans="1:4">
      <c r="B18" s="4" t="s">
        <v>301</v>
      </c>
    </row>
    <row r="19" spans="1:4">
      <c r="B19" s="19" t="s">
        <v>283</v>
      </c>
      <c r="C19" s="19"/>
      <c r="D19" s="20"/>
    </row>
    <row r="20" spans="1:4">
      <c r="A20" s="4">
        <v>9</v>
      </c>
      <c r="B20" s="8"/>
      <c r="D20" s="6" t="s">
        <v>297</v>
      </c>
    </row>
    <row r="21" spans="1:4">
      <c r="A21" s="4">
        <v>10</v>
      </c>
      <c r="B21" s="8"/>
      <c r="D21" s="6" t="s">
        <v>265</v>
      </c>
    </row>
    <row r="22" spans="1:4">
      <c r="A22" s="4">
        <v>11</v>
      </c>
      <c r="B22" s="8"/>
      <c r="D22" s="6" t="s">
        <v>266</v>
      </c>
    </row>
    <row r="23" spans="1:4">
      <c r="B23" s="4" t="s">
        <v>301</v>
      </c>
      <c r="D23" s="4"/>
    </row>
    <row r="24" spans="1:4">
      <c r="B24" s="19" t="s">
        <v>284</v>
      </c>
      <c r="C24" s="19"/>
      <c r="D24" s="20"/>
    </row>
    <row r="25" spans="1:4">
      <c r="A25" s="4">
        <v>12</v>
      </c>
      <c r="B25" s="8"/>
      <c r="D25" s="6" t="s">
        <v>247</v>
      </c>
    </row>
    <row r="26" spans="1:4">
      <c r="A26" s="4">
        <v>13</v>
      </c>
      <c r="B26" s="8"/>
      <c r="D26" s="6" t="s">
        <v>248</v>
      </c>
    </row>
    <row r="27" spans="1:4">
      <c r="B27" s="4" t="s">
        <v>301</v>
      </c>
    </row>
    <row r="28" spans="1:4">
      <c r="B28" s="19" t="s">
        <v>307</v>
      </c>
      <c r="C28" s="19"/>
      <c r="D28" s="20"/>
    </row>
    <row r="29" spans="1:4">
      <c r="A29" s="4">
        <v>14</v>
      </c>
      <c r="B29" s="8"/>
      <c r="D29" s="6" t="s">
        <v>267</v>
      </c>
    </row>
    <row r="30" spans="1:4">
      <c r="A30" s="4">
        <v>15</v>
      </c>
      <c r="B30" s="8"/>
      <c r="D30" s="6" t="s">
        <v>268</v>
      </c>
    </row>
    <row r="31" spans="1:4">
      <c r="B31" s="4" t="s">
        <v>301</v>
      </c>
    </row>
    <row r="32" spans="1:4">
      <c r="B32" s="19" t="s">
        <v>285</v>
      </c>
      <c r="C32" s="19"/>
      <c r="D32" s="20"/>
    </row>
    <row r="33" spans="1:4">
      <c r="A33" s="4">
        <v>16</v>
      </c>
      <c r="B33" s="8"/>
      <c r="D33" s="6" t="s">
        <v>298</v>
      </c>
    </row>
    <row r="34" spans="1:4">
      <c r="B34" s="4" t="s">
        <v>301</v>
      </c>
      <c r="D34" s="4"/>
    </row>
    <row r="35" spans="1:4">
      <c r="B35" s="19" t="s">
        <v>286</v>
      </c>
      <c r="C35" s="19"/>
      <c r="D35" s="20"/>
    </row>
    <row r="36" spans="1:4">
      <c r="A36" s="4">
        <v>17</v>
      </c>
      <c r="B36" s="8"/>
      <c r="D36" s="6" t="s">
        <v>269</v>
      </c>
    </row>
    <row r="37" spans="1:4">
      <c r="A37" s="4">
        <v>18</v>
      </c>
      <c r="B37" s="8"/>
      <c r="D37" s="6" t="s">
        <v>270</v>
      </c>
    </row>
    <row r="38" spans="1:4">
      <c r="B38" s="4" t="s">
        <v>301</v>
      </c>
      <c r="D38" s="4"/>
    </row>
    <row r="39" spans="1:4">
      <c r="B39" s="19" t="s">
        <v>287</v>
      </c>
      <c r="C39" s="19"/>
      <c r="D39" s="20"/>
    </row>
    <row r="40" spans="1:4">
      <c r="A40" s="4">
        <v>19</v>
      </c>
      <c r="B40" s="8"/>
      <c r="D40" s="6" t="s">
        <v>271</v>
      </c>
    </row>
    <row r="41" spans="1:4">
      <c r="A41" s="4">
        <v>20</v>
      </c>
      <c r="B41" s="8"/>
      <c r="D41" s="6" t="s">
        <v>272</v>
      </c>
    </row>
    <row r="42" spans="1:4">
      <c r="B42" s="4" t="s">
        <v>301</v>
      </c>
    </row>
    <row r="43" spans="1:4">
      <c r="B43" s="19" t="s">
        <v>288</v>
      </c>
      <c r="C43" s="19"/>
      <c r="D43" s="20"/>
    </row>
    <row r="44" spans="1:4">
      <c r="A44" s="4">
        <v>21</v>
      </c>
      <c r="B44" s="8"/>
      <c r="D44" s="6" t="s">
        <v>273</v>
      </c>
    </row>
    <row r="45" spans="1:4">
      <c r="A45" s="4">
        <v>22</v>
      </c>
      <c r="B45" s="8"/>
      <c r="D45" s="6" t="s">
        <v>250</v>
      </c>
    </row>
    <row r="46" spans="1:4">
      <c r="B46" s="4" t="s">
        <v>301</v>
      </c>
    </row>
    <row r="47" spans="1:4">
      <c r="B47" s="19" t="s">
        <v>289</v>
      </c>
      <c r="C47" s="19"/>
      <c r="D47" s="20"/>
    </row>
    <row r="48" spans="1:4">
      <c r="A48" s="4">
        <v>23</v>
      </c>
      <c r="B48" s="8"/>
      <c r="D48" s="6" t="s">
        <v>300</v>
      </c>
    </row>
    <row r="49" spans="1:4">
      <c r="A49" s="4">
        <v>24</v>
      </c>
      <c r="B49" s="8"/>
      <c r="D49" s="6" t="s">
        <v>299</v>
      </c>
    </row>
    <row r="50" spans="1:4">
      <c r="A50" s="4">
        <v>25</v>
      </c>
      <c r="B50" s="8"/>
      <c r="D50" s="6" t="s">
        <v>251</v>
      </c>
    </row>
    <row r="51" spans="1:4">
      <c r="B51" s="4" t="s">
        <v>301</v>
      </c>
    </row>
    <row r="52" spans="1:4">
      <c r="B52" s="19" t="s">
        <v>290</v>
      </c>
      <c r="C52" s="19"/>
      <c r="D52" s="20"/>
    </row>
    <row r="53" spans="1:4">
      <c r="A53" s="4">
        <v>26</v>
      </c>
      <c r="B53" s="8"/>
      <c r="D53" s="6" t="s">
        <v>274</v>
      </c>
    </row>
    <row r="54" spans="1:4">
      <c r="A54" s="4">
        <v>27</v>
      </c>
      <c r="B54" s="8"/>
      <c r="D54" s="6" t="s">
        <v>275</v>
      </c>
    </row>
    <row r="55" spans="1:4">
      <c r="B55" s="4" t="s">
        <v>301</v>
      </c>
    </row>
    <row r="56" spans="1:4">
      <c r="B56" s="19" t="s">
        <v>252</v>
      </c>
      <c r="C56" s="19"/>
      <c r="D56" s="20"/>
    </row>
    <row r="57" spans="1:4">
      <c r="A57" s="4">
        <v>28</v>
      </c>
      <c r="B57" s="8"/>
      <c r="D57" s="6" t="s">
        <v>253</v>
      </c>
    </row>
    <row r="58" spans="1:4">
      <c r="A58" s="4">
        <v>29</v>
      </c>
      <c r="B58" s="8"/>
      <c r="D58" s="6" t="s">
        <v>254</v>
      </c>
    </row>
    <row r="59" spans="1:4">
      <c r="B59" s="4" t="s">
        <v>301</v>
      </c>
      <c r="D59" s="4"/>
    </row>
    <row r="60" spans="1:4">
      <c r="B60" s="19" t="s">
        <v>291</v>
      </c>
      <c r="C60" s="19"/>
      <c r="D60" s="20"/>
    </row>
    <row r="61" spans="1:4">
      <c r="A61" s="4">
        <v>30</v>
      </c>
      <c r="B61" s="8"/>
      <c r="D61" s="6" t="s">
        <v>276</v>
      </c>
    </row>
    <row r="62" spans="1:4">
      <c r="A62" s="4">
        <v>31</v>
      </c>
      <c r="B62" s="8"/>
      <c r="D62" s="6" t="s">
        <v>277</v>
      </c>
    </row>
    <row r="63" spans="1:4">
      <c r="B63" s="4" t="s">
        <v>301</v>
      </c>
    </row>
    <row r="64" spans="1:4">
      <c r="B64" s="21" t="s">
        <v>292</v>
      </c>
      <c r="C64" s="21"/>
      <c r="D64" s="22"/>
    </row>
    <row r="65" spans="1:9">
      <c r="A65" s="4">
        <v>32</v>
      </c>
      <c r="B65" s="8"/>
      <c r="D65" s="6" t="s">
        <v>278</v>
      </c>
    </row>
    <row r="66" spans="1:9">
      <c r="A66" s="4">
        <v>33</v>
      </c>
      <c r="B66" s="8"/>
      <c r="D66" s="6" t="s">
        <v>279</v>
      </c>
    </row>
    <row r="67" spans="1:9">
      <c r="B67" s="4" t="s">
        <v>301</v>
      </c>
      <c r="D67" s="4"/>
    </row>
    <row r="68" spans="1:9">
      <c r="B68" s="21" t="s">
        <v>293</v>
      </c>
      <c r="C68" s="21"/>
      <c r="D68" s="20"/>
    </row>
    <row r="69" spans="1:9">
      <c r="A69" s="4">
        <v>34</v>
      </c>
      <c r="B69" s="8"/>
      <c r="D69" s="6" t="s">
        <v>255</v>
      </c>
    </row>
    <row r="70" spans="1:9">
      <c r="A70" s="4">
        <v>35</v>
      </c>
      <c r="B70" s="8"/>
      <c r="D70" s="6" t="s">
        <v>280</v>
      </c>
    </row>
    <row r="71" spans="1:9">
      <c r="B71" s="4" t="s">
        <v>301</v>
      </c>
    </row>
    <row r="72" spans="1:9">
      <c r="B72" s="19" t="s">
        <v>294</v>
      </c>
      <c r="C72" s="19"/>
      <c r="D72" s="20"/>
    </row>
    <row r="73" spans="1:9">
      <c r="A73" s="4">
        <v>36</v>
      </c>
      <c r="B73" s="8"/>
      <c r="D73" s="6" t="s">
        <v>256</v>
      </c>
    </row>
    <row r="74" spans="1:9">
      <c r="D74" s="4"/>
    </row>
    <row r="75" spans="1:9">
      <c r="D75" s="12"/>
    </row>
    <row r="76" spans="1:9" ht="14.4">
      <c r="A76" s="13" t="s">
        <v>338</v>
      </c>
      <c r="B76" s="23"/>
      <c r="C76" s="23"/>
      <c r="D76" s="24"/>
    </row>
    <row r="77" spans="1:9" ht="14.4">
      <c r="A77" s="13"/>
      <c r="B77" s="2"/>
      <c r="C77" s="2"/>
      <c r="D77" s="3"/>
      <c r="G77" s="4" t="s">
        <v>341</v>
      </c>
    </row>
    <row r="78" spans="1:9">
      <c r="B78" s="2"/>
      <c r="C78" s="2"/>
      <c r="D78" s="3"/>
    </row>
    <row r="79" spans="1:9">
      <c r="B79" s="9" t="s">
        <v>339</v>
      </c>
      <c r="D79" s="5"/>
    </row>
    <row r="80" spans="1:9">
      <c r="B80" s="18" t="s">
        <v>302</v>
      </c>
      <c r="C80" s="18"/>
      <c r="D80" s="18"/>
      <c r="F80" s="4">
        <v>1</v>
      </c>
      <c r="G80" s="4" t="str">
        <f>B80</f>
        <v>目標 1. 貧困を終わらせる</v>
      </c>
      <c r="H80" s="4">
        <v>12</v>
      </c>
      <c r="I80" s="14">
        <f>C81</f>
        <v>0</v>
      </c>
    </row>
    <row r="81" spans="1:9">
      <c r="A81" s="4">
        <v>1</v>
      </c>
      <c r="B81" s="15">
        <v>4</v>
      </c>
      <c r="C81" s="28">
        <f>IF(B6=$F$2,B81)+IF(B7=$F$2,B82)+IF(B8=$F$2,B83)</f>
        <v>0</v>
      </c>
      <c r="F81" s="4">
        <v>2</v>
      </c>
      <c r="G81" s="4" t="str">
        <f>B85</f>
        <v>目標 2. 飢餓をなくす</v>
      </c>
      <c r="H81" s="4">
        <v>12</v>
      </c>
      <c r="I81" s="4">
        <f>C86</f>
        <v>0</v>
      </c>
    </row>
    <row r="82" spans="1:9">
      <c r="A82" s="4">
        <v>2</v>
      </c>
      <c r="B82" s="15">
        <v>4</v>
      </c>
      <c r="C82" s="29"/>
      <c r="F82" s="4">
        <v>3</v>
      </c>
      <c r="G82" s="4" t="str">
        <f>B89</f>
        <v>目標 3. 人に健康と福祉を</v>
      </c>
      <c r="H82" s="4">
        <v>12</v>
      </c>
      <c r="I82" s="4">
        <f>C90</f>
        <v>0</v>
      </c>
    </row>
    <row r="83" spans="1:9">
      <c r="A83" s="4">
        <v>3</v>
      </c>
      <c r="B83" s="15">
        <v>4</v>
      </c>
      <c r="C83" s="30"/>
      <c r="D83" s="6" t="s">
        <v>315</v>
      </c>
      <c r="F83" s="4">
        <v>4</v>
      </c>
      <c r="G83" s="4" t="str">
        <f>B94</f>
        <v>目標 4. 質の高い教育</v>
      </c>
      <c r="H83" s="4">
        <v>12</v>
      </c>
      <c r="I83" s="4">
        <f>C95</f>
        <v>0</v>
      </c>
    </row>
    <row r="84" spans="1:9">
      <c r="B84" s="9" t="s">
        <v>339</v>
      </c>
      <c r="F84" s="4">
        <v>5</v>
      </c>
      <c r="G84" s="4" t="str">
        <f>B99</f>
        <v>目標 5. ジェンダー平等を実践</v>
      </c>
      <c r="H84" s="4">
        <v>12</v>
      </c>
      <c r="I84" s="4">
        <f>C100</f>
        <v>0</v>
      </c>
    </row>
    <row r="85" spans="1:9">
      <c r="B85" s="19" t="s">
        <v>303</v>
      </c>
      <c r="C85" s="19"/>
      <c r="D85" s="20"/>
      <c r="F85" s="4">
        <v>6</v>
      </c>
      <c r="G85" s="4" t="str">
        <f>B103</f>
        <v>目標 6.安全な水と衛生</v>
      </c>
      <c r="H85" s="4">
        <v>12</v>
      </c>
      <c r="I85" s="4">
        <f>C104</f>
        <v>0</v>
      </c>
    </row>
    <row r="86" spans="1:9">
      <c r="A86" s="4">
        <v>4</v>
      </c>
      <c r="B86" s="15">
        <v>6</v>
      </c>
      <c r="C86" s="16">
        <f>IF(B11=$F$2,B86)+IF(B12=$F$2,B87)</f>
        <v>0</v>
      </c>
      <c r="F86" s="4">
        <v>7</v>
      </c>
      <c r="G86" s="4" t="str">
        <f>B107</f>
        <v>目標 7. クリーンなエネルギーの確保</v>
      </c>
      <c r="H86" s="4">
        <v>12</v>
      </c>
      <c r="I86" s="4">
        <f>C108</f>
        <v>0</v>
      </c>
    </row>
    <row r="87" spans="1:9">
      <c r="A87" s="4">
        <v>5</v>
      </c>
      <c r="B87" s="15">
        <v>6</v>
      </c>
      <c r="C87" s="17"/>
      <c r="D87" s="6" t="s">
        <v>315</v>
      </c>
      <c r="F87" s="4">
        <v>8</v>
      </c>
      <c r="G87" s="4" t="str">
        <f>B110</f>
        <v>目標 8. 経済成長と働きがい</v>
      </c>
      <c r="H87" s="4">
        <v>12</v>
      </c>
      <c r="I87" s="4">
        <f>C111</f>
        <v>0</v>
      </c>
    </row>
    <row r="88" spans="1:9">
      <c r="B88" s="9" t="s">
        <v>339</v>
      </c>
      <c r="F88" s="4">
        <v>9</v>
      </c>
      <c r="G88" s="4" t="str">
        <f>B114</f>
        <v>目標 9. 持続可能な産業</v>
      </c>
      <c r="H88" s="4">
        <v>12</v>
      </c>
      <c r="I88" s="4">
        <f>C115</f>
        <v>0</v>
      </c>
    </row>
    <row r="89" spans="1:9">
      <c r="B89" s="19" t="s">
        <v>305</v>
      </c>
      <c r="C89" s="19"/>
      <c r="D89" s="20"/>
      <c r="F89" s="4">
        <v>10</v>
      </c>
      <c r="G89" s="4" t="str">
        <f>B118</f>
        <v>目標 10. 不平等をなくす</v>
      </c>
      <c r="H89" s="4">
        <v>12</v>
      </c>
      <c r="I89" s="4">
        <f>C119</f>
        <v>0</v>
      </c>
    </row>
    <row r="90" spans="1:9">
      <c r="A90" s="4">
        <v>6</v>
      </c>
      <c r="B90" s="15">
        <v>4</v>
      </c>
      <c r="C90" s="28">
        <f>IF(B15=$F$2,B90)+IF(B16=$F$2,B91)+IF(B17=$F$2,B92)</f>
        <v>0</v>
      </c>
      <c r="F90" s="4">
        <v>11</v>
      </c>
      <c r="G90" s="4" t="str">
        <f>B122</f>
        <v>目標 11. 持続可能な都市</v>
      </c>
      <c r="H90" s="4">
        <v>12</v>
      </c>
      <c r="I90" s="4">
        <f>C123</f>
        <v>0</v>
      </c>
    </row>
    <row r="91" spans="1:9">
      <c r="A91" s="4">
        <v>7</v>
      </c>
      <c r="B91" s="15">
        <v>4</v>
      </c>
      <c r="C91" s="29"/>
      <c r="F91" s="4">
        <v>12</v>
      </c>
      <c r="G91" s="4" t="str">
        <f>B127</f>
        <v>目標 12. 持続可能な生産と消費</v>
      </c>
      <c r="H91" s="4">
        <v>12</v>
      </c>
      <c r="I91" s="4">
        <f>C128</f>
        <v>0</v>
      </c>
    </row>
    <row r="92" spans="1:9">
      <c r="A92" s="4">
        <v>8</v>
      </c>
      <c r="B92" s="15">
        <v>4</v>
      </c>
      <c r="C92" s="30"/>
      <c r="D92" s="6" t="s">
        <v>315</v>
      </c>
      <c r="F92" s="4">
        <v>13</v>
      </c>
      <c r="G92" s="4" t="str">
        <f>B131</f>
        <v>目標 13. 温暖化の影響を軽減・対策</v>
      </c>
      <c r="H92" s="4">
        <v>12</v>
      </c>
      <c r="I92" s="4">
        <f>C132</f>
        <v>0</v>
      </c>
    </row>
    <row r="93" spans="1:9">
      <c r="B93" s="9" t="s">
        <v>339</v>
      </c>
      <c r="F93" s="4">
        <v>14</v>
      </c>
      <c r="G93" s="4" t="str">
        <f>B135</f>
        <v>目標 14. 海洋資源を保全</v>
      </c>
      <c r="H93" s="4">
        <v>12</v>
      </c>
      <c r="I93" s="4">
        <f>C136</f>
        <v>0</v>
      </c>
    </row>
    <row r="94" spans="1:9">
      <c r="B94" s="19" t="s">
        <v>304</v>
      </c>
      <c r="C94" s="19"/>
      <c r="D94" s="20"/>
      <c r="F94" s="4">
        <v>15</v>
      </c>
      <c r="G94" s="4" t="str">
        <f>B139</f>
        <v>目標 15. 陸域生態系の保護</v>
      </c>
      <c r="H94" s="4">
        <v>12</v>
      </c>
      <c r="I94" s="4">
        <f>C140</f>
        <v>0</v>
      </c>
    </row>
    <row r="95" spans="1:9">
      <c r="A95" s="4">
        <v>9</v>
      </c>
      <c r="B95" s="15">
        <v>4</v>
      </c>
      <c r="C95" s="28">
        <f>IF(B20=$F$2,B95)+IF(B21=$F$2,B96)+IF(B22=$F$2,B97)</f>
        <v>0</v>
      </c>
      <c r="F95" s="4">
        <v>16</v>
      </c>
      <c r="G95" s="4" t="str">
        <f>B143</f>
        <v>目標 16. 平和な社会を促進</v>
      </c>
      <c r="H95" s="4">
        <v>12</v>
      </c>
      <c r="I95" s="4">
        <f>C144</f>
        <v>0</v>
      </c>
    </row>
    <row r="96" spans="1:9">
      <c r="A96" s="4">
        <v>10</v>
      </c>
      <c r="B96" s="15">
        <v>4</v>
      </c>
      <c r="C96" s="29"/>
      <c r="F96" s="4">
        <v>17</v>
      </c>
      <c r="G96" s="4" t="str">
        <f>B147</f>
        <v>目標 17. パートナーシップを活性化</v>
      </c>
      <c r="H96" s="4">
        <v>12</v>
      </c>
      <c r="I96" s="4">
        <f>C148</f>
        <v>0</v>
      </c>
    </row>
    <row r="97" spans="1:9">
      <c r="A97" s="4">
        <v>11</v>
      </c>
      <c r="B97" s="15">
        <v>4</v>
      </c>
      <c r="C97" s="30"/>
      <c r="D97" s="6" t="s">
        <v>315</v>
      </c>
    </row>
    <row r="98" spans="1:9">
      <c r="B98" s="9" t="s">
        <v>339</v>
      </c>
      <c r="D98" s="4"/>
    </row>
    <row r="99" spans="1:9">
      <c r="B99" s="19" t="s">
        <v>306</v>
      </c>
      <c r="C99" s="19"/>
      <c r="D99" s="20"/>
    </row>
    <row r="100" spans="1:9">
      <c r="A100" s="4">
        <v>12</v>
      </c>
      <c r="B100" s="15">
        <v>6</v>
      </c>
      <c r="C100" s="16">
        <f>IF(B25=$F$2,B100)+IF(B26=$F$2,B101)</f>
        <v>0</v>
      </c>
      <c r="G100" s="4" t="s">
        <v>321</v>
      </c>
      <c r="H100" s="4">
        <v>12</v>
      </c>
      <c r="I100" s="4">
        <v>8</v>
      </c>
    </row>
    <row r="101" spans="1:9">
      <c r="A101" s="4">
        <v>13</v>
      </c>
      <c r="B101" s="15">
        <v>6</v>
      </c>
      <c r="C101" s="17"/>
      <c r="D101" s="6" t="s">
        <v>315</v>
      </c>
      <c r="G101" s="4" t="s">
        <v>322</v>
      </c>
      <c r="H101" s="4">
        <v>12</v>
      </c>
      <c r="I101" s="4">
        <v>6</v>
      </c>
    </row>
    <row r="102" spans="1:9">
      <c r="B102" s="9" t="s">
        <v>339</v>
      </c>
      <c r="G102" s="4" t="s">
        <v>323</v>
      </c>
      <c r="H102" s="4">
        <v>12</v>
      </c>
      <c r="I102" s="4">
        <v>12</v>
      </c>
    </row>
    <row r="103" spans="1:9">
      <c r="B103" s="19" t="s">
        <v>316</v>
      </c>
      <c r="C103" s="19"/>
      <c r="D103" s="20"/>
      <c r="G103" s="4" t="s">
        <v>324</v>
      </c>
      <c r="H103" s="4">
        <v>12</v>
      </c>
      <c r="I103" s="4">
        <v>12</v>
      </c>
    </row>
    <row r="104" spans="1:9">
      <c r="A104" s="4">
        <v>14</v>
      </c>
      <c r="B104" s="15">
        <v>6</v>
      </c>
      <c r="C104" s="16">
        <f>IF(B29=$F$2,B104)+IF(B30=$F$2,B105)</f>
        <v>0</v>
      </c>
      <c r="G104" s="4" t="s">
        <v>325</v>
      </c>
      <c r="H104" s="4">
        <v>12</v>
      </c>
      <c r="I104" s="4">
        <v>6</v>
      </c>
    </row>
    <row r="105" spans="1:9">
      <c r="A105" s="4">
        <v>15</v>
      </c>
      <c r="B105" s="15">
        <v>6</v>
      </c>
      <c r="C105" s="17"/>
      <c r="D105" s="6" t="s">
        <v>315</v>
      </c>
      <c r="G105" s="4" t="s">
        <v>326</v>
      </c>
      <c r="H105" s="4">
        <v>12</v>
      </c>
      <c r="I105" s="4">
        <v>12</v>
      </c>
    </row>
    <row r="106" spans="1:9">
      <c r="B106" s="9" t="s">
        <v>339</v>
      </c>
      <c r="G106" s="4" t="s">
        <v>327</v>
      </c>
      <c r="H106" s="4">
        <v>12</v>
      </c>
      <c r="I106" s="4">
        <v>12</v>
      </c>
    </row>
    <row r="107" spans="1:9">
      <c r="B107" s="19" t="s">
        <v>308</v>
      </c>
      <c r="C107" s="19"/>
      <c r="D107" s="20"/>
      <c r="G107" s="4" t="s">
        <v>328</v>
      </c>
      <c r="H107" s="4">
        <v>12</v>
      </c>
      <c r="I107" s="4">
        <v>6</v>
      </c>
    </row>
    <row r="108" spans="1:9">
      <c r="A108" s="4">
        <v>16</v>
      </c>
      <c r="B108" s="15">
        <v>12</v>
      </c>
      <c r="C108" s="11">
        <f>IF(B33=$F$2,B108,0)</f>
        <v>0</v>
      </c>
      <c r="D108" s="6" t="s">
        <v>315</v>
      </c>
      <c r="G108" s="4" t="s">
        <v>329</v>
      </c>
      <c r="H108" s="4">
        <v>12</v>
      </c>
      <c r="I108" s="4">
        <v>6</v>
      </c>
    </row>
    <row r="109" spans="1:9">
      <c r="B109" s="9" t="s">
        <v>339</v>
      </c>
      <c r="D109" s="4"/>
      <c r="G109" s="4" t="s">
        <v>330</v>
      </c>
      <c r="H109" s="4">
        <v>12</v>
      </c>
      <c r="I109" s="4">
        <v>12</v>
      </c>
    </row>
    <row r="110" spans="1:9">
      <c r="B110" s="19" t="s">
        <v>317</v>
      </c>
      <c r="C110" s="19"/>
      <c r="D110" s="20"/>
      <c r="G110" s="4" t="s">
        <v>331</v>
      </c>
      <c r="H110" s="4">
        <v>12</v>
      </c>
      <c r="I110" s="4">
        <v>8</v>
      </c>
    </row>
    <row r="111" spans="1:9">
      <c r="A111" s="4">
        <v>17</v>
      </c>
      <c r="B111" s="15">
        <v>6</v>
      </c>
      <c r="C111" s="16">
        <f>IF(B36=$F$2,B111)+IF(B37=$F$2,B112)</f>
        <v>0</v>
      </c>
      <c r="G111" s="4" t="s">
        <v>332</v>
      </c>
      <c r="H111" s="4">
        <v>12</v>
      </c>
      <c r="I111" s="4">
        <v>6</v>
      </c>
    </row>
    <row r="112" spans="1:9">
      <c r="A112" s="4">
        <v>18</v>
      </c>
      <c r="B112" s="15">
        <v>6</v>
      </c>
      <c r="C112" s="17"/>
      <c r="D112" s="6" t="s">
        <v>315</v>
      </c>
      <c r="G112" s="4" t="s">
        <v>333</v>
      </c>
      <c r="H112" s="4">
        <v>12</v>
      </c>
      <c r="I112" s="4">
        <v>12</v>
      </c>
    </row>
    <row r="113" spans="1:9">
      <c r="B113" s="9" t="s">
        <v>339</v>
      </c>
      <c r="D113" s="4"/>
      <c r="G113" s="4" t="s">
        <v>334</v>
      </c>
      <c r="H113" s="4">
        <v>12</v>
      </c>
      <c r="I113" s="4">
        <v>6</v>
      </c>
    </row>
    <row r="114" spans="1:9">
      <c r="B114" s="19" t="s">
        <v>309</v>
      </c>
      <c r="C114" s="19"/>
      <c r="D114" s="20"/>
      <c r="G114" s="4" t="s">
        <v>335</v>
      </c>
      <c r="H114" s="4">
        <v>12</v>
      </c>
      <c r="I114" s="4">
        <v>6</v>
      </c>
    </row>
    <row r="115" spans="1:9">
      <c r="A115" s="4">
        <v>19</v>
      </c>
      <c r="B115" s="15">
        <v>6</v>
      </c>
      <c r="C115" s="16">
        <f>IF(B40=$F$2,B115)+IF(B41=$F$2,B116)</f>
        <v>0</v>
      </c>
      <c r="G115" s="4" t="s">
        <v>336</v>
      </c>
      <c r="H115" s="4">
        <v>12</v>
      </c>
      <c r="I115" s="4">
        <v>6</v>
      </c>
    </row>
    <row r="116" spans="1:9">
      <c r="A116" s="4">
        <v>20</v>
      </c>
      <c r="B116" s="15">
        <v>6</v>
      </c>
      <c r="C116" s="17"/>
      <c r="D116" s="6" t="s">
        <v>315</v>
      </c>
      <c r="G116" s="4" t="s">
        <v>337</v>
      </c>
      <c r="H116" s="4">
        <v>12</v>
      </c>
      <c r="I116" s="4">
        <v>12</v>
      </c>
    </row>
    <row r="117" spans="1:9">
      <c r="B117" s="9" t="s">
        <v>339</v>
      </c>
    </row>
    <row r="118" spans="1:9">
      <c r="B118" s="19" t="s">
        <v>318</v>
      </c>
      <c r="C118" s="19"/>
      <c r="D118" s="20"/>
    </row>
    <row r="119" spans="1:9">
      <c r="A119" s="4">
        <v>21</v>
      </c>
      <c r="B119" s="15">
        <v>6</v>
      </c>
      <c r="C119" s="16">
        <f>IF(B44=$F$2,B119)+IF(B45=$F$2,B120)</f>
        <v>0</v>
      </c>
    </row>
    <row r="120" spans="1:9">
      <c r="A120" s="4">
        <v>22</v>
      </c>
      <c r="B120" s="15">
        <v>6</v>
      </c>
      <c r="C120" s="17"/>
      <c r="D120" s="6" t="s">
        <v>315</v>
      </c>
    </row>
    <row r="121" spans="1:9">
      <c r="B121" s="9" t="s">
        <v>339</v>
      </c>
    </row>
    <row r="122" spans="1:9">
      <c r="B122" s="19" t="s">
        <v>310</v>
      </c>
      <c r="C122" s="19"/>
      <c r="D122" s="20"/>
    </row>
    <row r="123" spans="1:9">
      <c r="A123" s="4">
        <v>23</v>
      </c>
      <c r="B123" s="15">
        <v>4</v>
      </c>
      <c r="C123" s="28">
        <f>IF(B48=$F$2,B123)+IF(B49=$F$2,B124)+IF(B50=$F$2,B125)</f>
        <v>0</v>
      </c>
    </row>
    <row r="124" spans="1:9">
      <c r="A124" s="4">
        <v>24</v>
      </c>
      <c r="B124" s="15">
        <v>4</v>
      </c>
      <c r="C124" s="29"/>
    </row>
    <row r="125" spans="1:9">
      <c r="A125" s="4">
        <v>25</v>
      </c>
      <c r="B125" s="15">
        <v>4</v>
      </c>
      <c r="C125" s="30"/>
      <c r="D125" s="6" t="s">
        <v>315</v>
      </c>
    </row>
    <row r="126" spans="1:9">
      <c r="B126" s="9" t="s">
        <v>339</v>
      </c>
    </row>
    <row r="127" spans="1:9">
      <c r="B127" s="19" t="s">
        <v>311</v>
      </c>
      <c r="C127" s="19"/>
      <c r="D127" s="20"/>
    </row>
    <row r="128" spans="1:9">
      <c r="A128" s="4">
        <v>26</v>
      </c>
      <c r="B128" s="15">
        <v>6</v>
      </c>
      <c r="C128" s="16">
        <f>IF(B53=$F$2,B128)+IF(B54=$F$2,B129)</f>
        <v>0</v>
      </c>
    </row>
    <row r="129" spans="1:4">
      <c r="A129" s="4">
        <v>27</v>
      </c>
      <c r="B129" s="15">
        <v>6</v>
      </c>
      <c r="C129" s="17"/>
      <c r="D129" s="6" t="s">
        <v>315</v>
      </c>
    </row>
    <row r="130" spans="1:4">
      <c r="B130" s="9" t="s">
        <v>339</v>
      </c>
    </row>
    <row r="131" spans="1:4">
      <c r="B131" s="19" t="s">
        <v>319</v>
      </c>
      <c r="C131" s="19"/>
      <c r="D131" s="20"/>
    </row>
    <row r="132" spans="1:4">
      <c r="A132" s="4">
        <v>28</v>
      </c>
      <c r="B132" s="15">
        <v>6</v>
      </c>
      <c r="C132" s="16">
        <f>IF(B57=$F$2,B132)+IF(B58=$F$2,B133)</f>
        <v>0</v>
      </c>
    </row>
    <row r="133" spans="1:4">
      <c r="A133" s="4">
        <v>29</v>
      </c>
      <c r="B133" s="15">
        <v>6</v>
      </c>
      <c r="C133" s="17"/>
      <c r="D133" s="6" t="s">
        <v>315</v>
      </c>
    </row>
    <row r="134" spans="1:4">
      <c r="B134" s="9" t="s">
        <v>339</v>
      </c>
      <c r="D134" s="4"/>
    </row>
    <row r="135" spans="1:4">
      <c r="B135" s="19" t="s">
        <v>320</v>
      </c>
      <c r="C135" s="19"/>
      <c r="D135" s="20"/>
    </row>
    <row r="136" spans="1:4">
      <c r="A136" s="4">
        <v>30</v>
      </c>
      <c r="B136" s="15">
        <v>6</v>
      </c>
      <c r="C136" s="16">
        <f>IF(B61=$F$2,B136)+IF(B62=$F$2,B137)</f>
        <v>0</v>
      </c>
    </row>
    <row r="137" spans="1:4">
      <c r="A137" s="4">
        <v>31</v>
      </c>
      <c r="B137" s="15">
        <v>6</v>
      </c>
      <c r="C137" s="17"/>
      <c r="D137" s="6" t="s">
        <v>315</v>
      </c>
    </row>
    <row r="138" spans="1:4">
      <c r="B138" s="9" t="s">
        <v>339</v>
      </c>
    </row>
    <row r="139" spans="1:4">
      <c r="B139" s="21" t="s">
        <v>312</v>
      </c>
      <c r="C139" s="21"/>
      <c r="D139" s="22"/>
    </row>
    <row r="140" spans="1:4">
      <c r="A140" s="4">
        <v>32</v>
      </c>
      <c r="B140" s="15">
        <v>6</v>
      </c>
      <c r="C140" s="16">
        <f>IF(B65=$F$2,B140)+IF(B66=$F$2,B141)</f>
        <v>0</v>
      </c>
    </row>
    <row r="141" spans="1:4">
      <c r="A141" s="4">
        <v>33</v>
      </c>
      <c r="B141" s="15">
        <v>6</v>
      </c>
      <c r="C141" s="17"/>
      <c r="D141" s="6" t="s">
        <v>315</v>
      </c>
    </row>
    <row r="142" spans="1:4">
      <c r="B142" s="9" t="s">
        <v>339</v>
      </c>
      <c r="D142" s="4"/>
    </row>
    <row r="143" spans="1:4">
      <c r="B143" s="21" t="s">
        <v>313</v>
      </c>
      <c r="C143" s="21"/>
      <c r="D143" s="20"/>
    </row>
    <row r="144" spans="1:4">
      <c r="A144" s="4">
        <v>34</v>
      </c>
      <c r="B144" s="15">
        <v>6</v>
      </c>
      <c r="C144" s="16">
        <f>IF(B69=$F$2,B144)+IF(B70=$F$2,B145)</f>
        <v>0</v>
      </c>
    </row>
    <row r="145" spans="1:4">
      <c r="A145" s="4">
        <v>35</v>
      </c>
      <c r="B145" s="15">
        <v>6</v>
      </c>
      <c r="C145" s="17"/>
      <c r="D145" s="6" t="s">
        <v>315</v>
      </c>
    </row>
    <row r="146" spans="1:4">
      <c r="B146" s="9" t="s">
        <v>339</v>
      </c>
    </row>
    <row r="147" spans="1:4">
      <c r="B147" s="19" t="s">
        <v>314</v>
      </c>
      <c r="C147" s="19"/>
      <c r="D147" s="20"/>
    </row>
    <row r="148" spans="1:4">
      <c r="A148" s="4">
        <v>36</v>
      </c>
      <c r="B148" s="15">
        <v>12</v>
      </c>
      <c r="C148" s="11">
        <f>IF(B73=$F$2,B148,0)</f>
        <v>0</v>
      </c>
      <c r="D148" s="6" t="s">
        <v>315</v>
      </c>
    </row>
    <row r="150" spans="1:4">
      <c r="B150" s="9"/>
      <c r="C150" s="10"/>
    </row>
  </sheetData>
  <mergeCells count="51">
    <mergeCell ref="B24:D24"/>
    <mergeCell ref="B2:D2"/>
    <mergeCell ref="B5:D5"/>
    <mergeCell ref="B10:D10"/>
    <mergeCell ref="B14:D14"/>
    <mergeCell ref="B19:D19"/>
    <mergeCell ref="B72:D72"/>
    <mergeCell ref="B28:D28"/>
    <mergeCell ref="B32:D32"/>
    <mergeCell ref="B35:D35"/>
    <mergeCell ref="B39:D39"/>
    <mergeCell ref="B43:D43"/>
    <mergeCell ref="B47:D47"/>
    <mergeCell ref="B52:D52"/>
    <mergeCell ref="B56:D56"/>
    <mergeCell ref="B60:D60"/>
    <mergeCell ref="B64:D64"/>
    <mergeCell ref="B68:D68"/>
    <mergeCell ref="B103:D103"/>
    <mergeCell ref="B76:D76"/>
    <mergeCell ref="B80:D80"/>
    <mergeCell ref="C81:C83"/>
    <mergeCell ref="B85:D85"/>
    <mergeCell ref="C86:C87"/>
    <mergeCell ref="B89:D89"/>
    <mergeCell ref="C90:C92"/>
    <mergeCell ref="B94:D94"/>
    <mergeCell ref="C95:C97"/>
    <mergeCell ref="B99:D99"/>
    <mergeCell ref="C100:C101"/>
    <mergeCell ref="C128:C129"/>
    <mergeCell ref="C104:C105"/>
    <mergeCell ref="B107:D107"/>
    <mergeCell ref="B110:D110"/>
    <mergeCell ref="C111:C112"/>
    <mergeCell ref="B114:D114"/>
    <mergeCell ref="C115:C116"/>
    <mergeCell ref="B118:D118"/>
    <mergeCell ref="C119:C120"/>
    <mergeCell ref="B122:D122"/>
    <mergeCell ref="C123:C125"/>
    <mergeCell ref="B127:D127"/>
    <mergeCell ref="B143:D143"/>
    <mergeCell ref="C144:C145"/>
    <mergeCell ref="B147:D147"/>
    <mergeCell ref="B131:D131"/>
    <mergeCell ref="C132:C133"/>
    <mergeCell ref="B135:D135"/>
    <mergeCell ref="C136:C137"/>
    <mergeCell ref="B139:D139"/>
    <mergeCell ref="C140:C141"/>
  </mergeCells>
  <phoneticPr fontId="2"/>
  <dataValidations count="1">
    <dataValidation type="list" allowBlank="1" showInputMessage="1" showErrorMessage="1" sqref="B6:B8 B11:B12 B15:B17 B20:B22 B25:B26 B29:B30 B33 B36:B37 B40:B41 B44:B45 B48:B50 B53:B54 B57:B58 B61 B65:B66 B69:B70 B73">
      <formula1>$F$2:$F$3</formula1>
    </dataValidation>
  </dataValidations>
  <pageMargins left="0.25" right="0.25" top="0.75" bottom="0.75" header="0.3" footer="0.3"/>
  <pageSetup paperSize="9" scale="87" fitToHeight="0" orientation="portrait" r:id="rId1"/>
  <rowBreaks count="1" manualBreakCount="1">
    <brk id="7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3"/>
  <sheetViews>
    <sheetView topLeftCell="A154" workbookViewId="0">
      <selection activeCell="A13" sqref="A13"/>
    </sheetView>
  </sheetViews>
  <sheetFormatPr defaultRowHeight="13.2"/>
  <cols>
    <col min="1" max="1" width="129.21875" style="7" customWidth="1"/>
    <col min="2" max="16384" width="8.88671875" style="1"/>
  </cols>
  <sheetData>
    <row r="1" spans="1:1" ht="14.4">
      <c r="A1" s="31" t="s">
        <v>0</v>
      </c>
    </row>
    <row r="3" spans="1:1">
      <c r="A3" s="7" t="s">
        <v>1</v>
      </c>
    </row>
    <row r="4" spans="1:1">
      <c r="A4" s="7" t="s">
        <v>2</v>
      </c>
    </row>
    <row r="5" spans="1:1">
      <c r="A5" s="7" t="s">
        <v>3</v>
      </c>
    </row>
    <row r="6" spans="1:1">
      <c r="A6" s="7" t="s">
        <v>4</v>
      </c>
    </row>
    <row r="7" spans="1:1" ht="39.6">
      <c r="A7" s="7" t="s">
        <v>5</v>
      </c>
    </row>
    <row r="8" spans="1:1" ht="26.4">
      <c r="A8" s="7" t="s">
        <v>6</v>
      </c>
    </row>
    <row r="9" spans="1:1" ht="26.4">
      <c r="A9" s="7" t="s">
        <v>7</v>
      </c>
    </row>
    <row r="10" spans="1:1" ht="26.4">
      <c r="A10" s="7" t="s">
        <v>8</v>
      </c>
    </row>
    <row r="11" spans="1:1">
      <c r="A11" s="7" t="s">
        <v>9</v>
      </c>
    </row>
    <row r="12" spans="1:1" ht="26.4">
      <c r="A12" s="7" t="s">
        <v>10</v>
      </c>
    </row>
    <row r="13" spans="1:1" ht="26.4">
      <c r="A13" s="7" t="s">
        <v>11</v>
      </c>
    </row>
    <row r="14" spans="1:1" ht="26.4">
      <c r="A14" s="7" t="s">
        <v>12</v>
      </c>
    </row>
    <row r="15" spans="1:1" ht="26.4">
      <c r="A15" s="7" t="s">
        <v>13</v>
      </c>
    </row>
    <row r="16" spans="1:1" ht="39.6">
      <c r="A16" s="7" t="s">
        <v>14</v>
      </c>
    </row>
    <row r="17" spans="1:1" ht="26.4">
      <c r="A17" s="7" t="s">
        <v>15</v>
      </c>
    </row>
    <row r="18" spans="1:1" ht="26.4">
      <c r="A18" s="7" t="s">
        <v>16</v>
      </c>
    </row>
    <row r="19" spans="1:1" ht="26.4">
      <c r="A19" s="7" t="s">
        <v>17</v>
      </c>
    </row>
    <row r="20" spans="1:1">
      <c r="A20" s="7" t="s">
        <v>18</v>
      </c>
    </row>
    <row r="21" spans="1:1">
      <c r="A21" s="7" t="s">
        <v>19</v>
      </c>
    </row>
    <row r="22" spans="1:1" ht="26.4">
      <c r="A22" s="7" t="s">
        <v>20</v>
      </c>
    </row>
    <row r="23" spans="1:1" ht="26.4">
      <c r="A23" s="7" t="s">
        <v>21</v>
      </c>
    </row>
    <row r="24" spans="1:1">
      <c r="A24" s="7" t="s">
        <v>22</v>
      </c>
    </row>
    <row r="25" spans="1:1">
      <c r="A25" s="7" t="s">
        <v>23</v>
      </c>
    </row>
    <row r="26" spans="1:1">
      <c r="A26" s="7" t="s">
        <v>24</v>
      </c>
    </row>
    <row r="27" spans="1:1" ht="26.4">
      <c r="A27" s="7" t="s">
        <v>25</v>
      </c>
    </row>
    <row r="28" spans="1:1" ht="26.4">
      <c r="A28" s="7" t="s">
        <v>26</v>
      </c>
    </row>
    <row r="29" spans="1:1">
      <c r="A29" s="7" t="s">
        <v>27</v>
      </c>
    </row>
    <row r="30" spans="1:1">
      <c r="A30" s="7" t="s">
        <v>28</v>
      </c>
    </row>
    <row r="31" spans="1:1" ht="52.8">
      <c r="A31" s="7" t="s">
        <v>29</v>
      </c>
    </row>
    <row r="32" spans="1:1">
      <c r="A32" s="7" t="s">
        <v>30</v>
      </c>
    </row>
    <row r="33" spans="1:1">
      <c r="A33" s="7" t="s">
        <v>31</v>
      </c>
    </row>
    <row r="34" spans="1:1">
      <c r="A34" s="7" t="s">
        <v>32</v>
      </c>
    </row>
    <row r="35" spans="1:1" ht="26.4">
      <c r="A35" s="7" t="s">
        <v>33</v>
      </c>
    </row>
    <row r="36" spans="1:1" ht="26.4">
      <c r="A36" s="7" t="s">
        <v>34</v>
      </c>
    </row>
    <row r="37" spans="1:1" ht="26.4">
      <c r="A37" s="7" t="s">
        <v>35</v>
      </c>
    </row>
    <row r="38" spans="1:1" ht="26.4">
      <c r="A38" s="7" t="s">
        <v>36</v>
      </c>
    </row>
    <row r="39" spans="1:1" ht="26.4">
      <c r="A39" s="7" t="s">
        <v>37</v>
      </c>
    </row>
    <row r="40" spans="1:1">
      <c r="A40" s="7" t="s">
        <v>38</v>
      </c>
    </row>
    <row r="41" spans="1:1" ht="39.6">
      <c r="A41" s="7" t="s">
        <v>39</v>
      </c>
    </row>
    <row r="42" spans="1:1" ht="26.4">
      <c r="A42" s="7" t="s">
        <v>40</v>
      </c>
    </row>
    <row r="43" spans="1:1" ht="26.4">
      <c r="A43" s="7" t="s">
        <v>41</v>
      </c>
    </row>
    <row r="44" spans="1:1" ht="26.4">
      <c r="A44" s="7" t="s">
        <v>42</v>
      </c>
    </row>
    <row r="45" spans="1:1">
      <c r="A45" s="7" t="s">
        <v>43</v>
      </c>
    </row>
    <row r="46" spans="1:1">
      <c r="A46" s="7" t="s">
        <v>44</v>
      </c>
    </row>
    <row r="47" spans="1:1">
      <c r="A47" s="7" t="s">
        <v>45</v>
      </c>
    </row>
    <row r="48" spans="1:1">
      <c r="A48" s="7" t="s">
        <v>46</v>
      </c>
    </row>
    <row r="49" spans="1:1" ht="26.4">
      <c r="A49" s="7" t="s">
        <v>47</v>
      </c>
    </row>
    <row r="50" spans="1:1">
      <c r="A50" s="7" t="s">
        <v>48</v>
      </c>
    </row>
    <row r="51" spans="1:1" ht="26.4">
      <c r="A51" s="7" t="s">
        <v>49</v>
      </c>
    </row>
    <row r="52" spans="1:1" ht="26.4">
      <c r="A52" s="7" t="s">
        <v>50</v>
      </c>
    </row>
    <row r="53" spans="1:1">
      <c r="A53" s="7" t="s">
        <v>51</v>
      </c>
    </row>
    <row r="54" spans="1:1" ht="26.4">
      <c r="A54" s="7" t="s">
        <v>52</v>
      </c>
    </row>
    <row r="55" spans="1:1">
      <c r="A55" s="7" t="s">
        <v>53</v>
      </c>
    </row>
    <row r="56" spans="1:1">
      <c r="A56" s="7" t="s">
        <v>54</v>
      </c>
    </row>
    <row r="57" spans="1:1" ht="26.4">
      <c r="A57" s="7" t="s">
        <v>55</v>
      </c>
    </row>
    <row r="58" spans="1:1" ht="26.4">
      <c r="A58" s="7" t="s">
        <v>56</v>
      </c>
    </row>
    <row r="59" spans="1:1" ht="26.4">
      <c r="A59" s="7" t="s">
        <v>57</v>
      </c>
    </row>
    <row r="60" spans="1:1">
      <c r="A60" s="7" t="s">
        <v>58</v>
      </c>
    </row>
    <row r="61" spans="1:1">
      <c r="A61" s="7" t="s">
        <v>59</v>
      </c>
    </row>
    <row r="62" spans="1:1" ht="26.4">
      <c r="A62" s="7" t="s">
        <v>60</v>
      </c>
    </row>
    <row r="63" spans="1:1">
      <c r="A63" s="7" t="s">
        <v>61</v>
      </c>
    </row>
    <row r="64" spans="1:1">
      <c r="A64" s="7" t="s">
        <v>62</v>
      </c>
    </row>
    <row r="65" spans="1:1">
      <c r="A65" s="7" t="s">
        <v>63</v>
      </c>
    </row>
    <row r="66" spans="1:1">
      <c r="A66" s="7" t="s">
        <v>64</v>
      </c>
    </row>
    <row r="67" spans="1:1">
      <c r="A67" s="7" t="s">
        <v>65</v>
      </c>
    </row>
    <row r="68" spans="1:1" ht="26.4">
      <c r="A68" s="7" t="s">
        <v>66</v>
      </c>
    </row>
    <row r="69" spans="1:1" ht="26.4">
      <c r="A69" s="7" t="s">
        <v>67</v>
      </c>
    </row>
    <row r="70" spans="1:1">
      <c r="A70" s="7" t="s">
        <v>68</v>
      </c>
    </row>
    <row r="71" spans="1:1">
      <c r="A71" s="7" t="s">
        <v>69</v>
      </c>
    </row>
    <row r="72" spans="1:1" ht="26.4">
      <c r="A72" s="7" t="s">
        <v>70</v>
      </c>
    </row>
    <row r="73" spans="1:1" ht="26.4">
      <c r="A73" s="7" t="s">
        <v>71</v>
      </c>
    </row>
    <row r="74" spans="1:1" ht="26.4">
      <c r="A74" s="7" t="s">
        <v>72</v>
      </c>
    </row>
    <row r="75" spans="1:1" ht="26.4">
      <c r="A75" s="7" t="s">
        <v>73</v>
      </c>
    </row>
    <row r="76" spans="1:1">
      <c r="A76" s="7" t="s">
        <v>74</v>
      </c>
    </row>
    <row r="77" spans="1:1" ht="26.4">
      <c r="A77" s="7" t="s">
        <v>75</v>
      </c>
    </row>
    <row r="78" spans="1:1">
      <c r="A78" s="7" t="s">
        <v>76</v>
      </c>
    </row>
    <row r="79" spans="1:1">
      <c r="A79" s="7" t="s">
        <v>77</v>
      </c>
    </row>
    <row r="80" spans="1:1">
      <c r="A80" s="7" t="s">
        <v>78</v>
      </c>
    </row>
    <row r="81" spans="1:1" ht="26.4">
      <c r="A81" s="7" t="s">
        <v>79</v>
      </c>
    </row>
    <row r="82" spans="1:1">
      <c r="A82" s="7" t="s">
        <v>80</v>
      </c>
    </row>
    <row r="83" spans="1:1">
      <c r="A83" s="7" t="s">
        <v>81</v>
      </c>
    </row>
    <row r="84" spans="1:1" ht="26.4">
      <c r="A84" s="7" t="s">
        <v>82</v>
      </c>
    </row>
    <row r="85" spans="1:1" ht="26.4">
      <c r="A85" s="7" t="s">
        <v>83</v>
      </c>
    </row>
    <row r="86" spans="1:1" ht="26.4">
      <c r="A86" s="7" t="s">
        <v>84</v>
      </c>
    </row>
    <row r="87" spans="1:1" ht="26.4">
      <c r="A87" s="7" t="s">
        <v>85</v>
      </c>
    </row>
    <row r="88" spans="1:1" ht="26.4">
      <c r="A88" s="7" t="s">
        <v>86</v>
      </c>
    </row>
    <row r="89" spans="1:1" ht="26.4">
      <c r="A89" s="7" t="s">
        <v>87</v>
      </c>
    </row>
    <row r="90" spans="1:1" ht="26.4">
      <c r="A90" s="7" t="s">
        <v>88</v>
      </c>
    </row>
    <row r="91" spans="1:1" ht="26.4">
      <c r="A91" s="7" t="s">
        <v>89</v>
      </c>
    </row>
    <row r="92" spans="1:1">
      <c r="A92" s="7" t="s">
        <v>90</v>
      </c>
    </row>
    <row r="93" spans="1:1">
      <c r="A93" s="7" t="s">
        <v>91</v>
      </c>
    </row>
    <row r="94" spans="1:1" ht="26.4">
      <c r="A94" s="7" t="s">
        <v>92</v>
      </c>
    </row>
    <row r="95" spans="1:1">
      <c r="A95" s="7" t="s">
        <v>93</v>
      </c>
    </row>
    <row r="96" spans="1:1">
      <c r="A96" s="7" t="s">
        <v>94</v>
      </c>
    </row>
    <row r="97" spans="1:1">
      <c r="A97" s="7" t="s">
        <v>95</v>
      </c>
    </row>
    <row r="98" spans="1:1" ht="26.4">
      <c r="A98" s="7" t="s">
        <v>249</v>
      </c>
    </row>
    <row r="99" spans="1:1">
      <c r="A99" s="7" t="s">
        <v>96</v>
      </c>
    </row>
    <row r="100" spans="1:1">
      <c r="A100" s="7" t="s">
        <v>97</v>
      </c>
    </row>
    <row r="101" spans="1:1" ht="26.4">
      <c r="A101" s="7" t="s">
        <v>98</v>
      </c>
    </row>
    <row r="102" spans="1:1">
      <c r="A102" s="7" t="s">
        <v>99</v>
      </c>
    </row>
    <row r="103" spans="1:1">
      <c r="A103" s="7" t="s">
        <v>100</v>
      </c>
    </row>
    <row r="104" spans="1:1">
      <c r="A104" s="7" t="s">
        <v>101</v>
      </c>
    </row>
    <row r="105" spans="1:1" ht="26.4">
      <c r="A105" s="7" t="s">
        <v>102</v>
      </c>
    </row>
    <row r="106" spans="1:1">
      <c r="A106" s="7" t="s">
        <v>103</v>
      </c>
    </row>
    <row r="107" spans="1:1">
      <c r="A107" s="7" t="s">
        <v>104</v>
      </c>
    </row>
    <row r="108" spans="1:1" ht="26.4">
      <c r="A108" s="7" t="s">
        <v>105</v>
      </c>
    </row>
    <row r="109" spans="1:1" ht="26.4">
      <c r="A109" s="7" t="s">
        <v>106</v>
      </c>
    </row>
    <row r="110" spans="1:1" ht="26.4">
      <c r="A110" s="7" t="s">
        <v>107</v>
      </c>
    </row>
    <row r="111" spans="1:1">
      <c r="A111" s="7" t="s">
        <v>108</v>
      </c>
    </row>
    <row r="112" spans="1:1" ht="26.4">
      <c r="A112" s="7" t="s">
        <v>109</v>
      </c>
    </row>
    <row r="113" spans="1:1" ht="26.4">
      <c r="A113" s="7" t="s">
        <v>110</v>
      </c>
    </row>
    <row r="114" spans="1:1">
      <c r="A114" s="7" t="s">
        <v>111</v>
      </c>
    </row>
    <row r="115" spans="1:1" ht="26.4">
      <c r="A115" s="7" t="s">
        <v>112</v>
      </c>
    </row>
    <row r="116" spans="1:1">
      <c r="A116" s="7" t="s">
        <v>113</v>
      </c>
    </row>
    <row r="117" spans="1:1" ht="26.4">
      <c r="A117" s="7" t="s">
        <v>114</v>
      </c>
    </row>
    <row r="118" spans="1:1" ht="26.4">
      <c r="A118" s="7" t="s">
        <v>115</v>
      </c>
    </row>
    <row r="119" spans="1:1">
      <c r="A119" s="7" t="s">
        <v>116</v>
      </c>
    </row>
    <row r="120" spans="1:1">
      <c r="A120" s="7" t="s">
        <v>117</v>
      </c>
    </row>
    <row r="121" spans="1:1">
      <c r="A121" s="7" t="s">
        <v>118</v>
      </c>
    </row>
    <row r="122" spans="1:1">
      <c r="A122" s="7" t="s">
        <v>119</v>
      </c>
    </row>
    <row r="123" spans="1:1">
      <c r="A123" s="7" t="s">
        <v>120</v>
      </c>
    </row>
    <row r="124" spans="1:1">
      <c r="A124" s="7" t="s">
        <v>121</v>
      </c>
    </row>
    <row r="125" spans="1:1" ht="39.6">
      <c r="A125" s="7" t="s">
        <v>122</v>
      </c>
    </row>
    <row r="126" spans="1:1">
      <c r="A126" s="7" t="s">
        <v>123</v>
      </c>
    </row>
    <row r="127" spans="1:1">
      <c r="A127" s="7" t="s">
        <v>124</v>
      </c>
    </row>
    <row r="128" spans="1:1">
      <c r="A128" s="7" t="s">
        <v>125</v>
      </c>
    </row>
    <row r="129" spans="1:1">
      <c r="A129" s="7" t="s">
        <v>126</v>
      </c>
    </row>
    <row r="130" spans="1:1">
      <c r="A130" s="7" t="s">
        <v>127</v>
      </c>
    </row>
    <row r="131" spans="1:1" ht="39.6">
      <c r="A131" s="7" t="s">
        <v>128</v>
      </c>
    </row>
    <row r="132" spans="1:1" ht="26.4">
      <c r="A132" s="7" t="s">
        <v>129</v>
      </c>
    </row>
    <row r="133" spans="1:1">
      <c r="A133" s="7" t="s">
        <v>130</v>
      </c>
    </row>
    <row r="134" spans="1:1">
      <c r="A134" s="7" t="s">
        <v>131</v>
      </c>
    </row>
    <row r="135" spans="1:1" ht="26.4">
      <c r="A135" s="7" t="s">
        <v>132</v>
      </c>
    </row>
    <row r="136" spans="1:1">
      <c r="A136" s="7" t="s">
        <v>133</v>
      </c>
    </row>
    <row r="137" spans="1:1" ht="26.4">
      <c r="A137" s="7" t="s">
        <v>134</v>
      </c>
    </row>
    <row r="138" spans="1:1">
      <c r="A138" s="7" t="s">
        <v>135</v>
      </c>
    </row>
    <row r="139" spans="1:1" ht="39.6">
      <c r="A139" s="7" t="s">
        <v>136</v>
      </c>
    </row>
    <row r="140" spans="1:1">
      <c r="A140" s="7" t="s">
        <v>137</v>
      </c>
    </row>
    <row r="141" spans="1:1" ht="26.4">
      <c r="A141" s="7" t="s">
        <v>138</v>
      </c>
    </row>
    <row r="142" spans="1:1" ht="39.6">
      <c r="A142" s="7" t="s">
        <v>139</v>
      </c>
    </row>
    <row r="143" spans="1:1">
      <c r="A143" s="7" t="s">
        <v>140</v>
      </c>
    </row>
    <row r="144" spans="1:1" ht="26.4">
      <c r="A144" s="7" t="s">
        <v>141</v>
      </c>
    </row>
    <row r="145" spans="1:1" ht="26.4">
      <c r="A145" s="7" t="s">
        <v>142</v>
      </c>
    </row>
    <row r="146" spans="1:1" ht="26.4">
      <c r="A146" s="7" t="s">
        <v>143</v>
      </c>
    </row>
    <row r="147" spans="1:1" ht="26.4">
      <c r="A147" s="7" t="s">
        <v>144</v>
      </c>
    </row>
    <row r="148" spans="1:1" ht="26.4">
      <c r="A148" s="7" t="s">
        <v>145</v>
      </c>
    </row>
    <row r="149" spans="1:1">
      <c r="A149" s="7" t="s">
        <v>146</v>
      </c>
    </row>
    <row r="150" spans="1:1" ht="26.4">
      <c r="A150" s="7" t="s">
        <v>147</v>
      </c>
    </row>
    <row r="151" spans="1:1">
      <c r="A151" s="7" t="s">
        <v>148</v>
      </c>
    </row>
    <row r="152" spans="1:1" ht="26.4">
      <c r="A152" s="7" t="s">
        <v>149</v>
      </c>
    </row>
    <row r="153" spans="1:1" ht="26.4">
      <c r="A153" s="7" t="s">
        <v>150</v>
      </c>
    </row>
    <row r="154" spans="1:1">
      <c r="A154" s="7" t="s">
        <v>151</v>
      </c>
    </row>
    <row r="155" spans="1:1">
      <c r="A155" s="7" t="s">
        <v>152</v>
      </c>
    </row>
    <row r="156" spans="1:1" ht="26.4">
      <c r="A156" s="7" t="s">
        <v>153</v>
      </c>
    </row>
    <row r="157" spans="1:1" ht="26.4">
      <c r="A157" s="7" t="s">
        <v>154</v>
      </c>
    </row>
    <row r="158" spans="1:1" ht="26.4">
      <c r="A158" s="7" t="s">
        <v>155</v>
      </c>
    </row>
    <row r="159" spans="1:1">
      <c r="A159" s="7" t="s">
        <v>156</v>
      </c>
    </row>
    <row r="160" spans="1:1">
      <c r="A160" s="7" t="s">
        <v>157</v>
      </c>
    </row>
    <row r="161" spans="1:1">
      <c r="A161" s="7" t="s">
        <v>158</v>
      </c>
    </row>
    <row r="162" spans="1:1">
      <c r="A162" s="7" t="s">
        <v>159</v>
      </c>
    </row>
    <row r="163" spans="1:1">
      <c r="A163" s="7" t="s">
        <v>160</v>
      </c>
    </row>
    <row r="164" spans="1:1">
      <c r="A164" s="7" t="s">
        <v>161</v>
      </c>
    </row>
    <row r="165" spans="1:1">
      <c r="A165" s="7" t="s">
        <v>162</v>
      </c>
    </row>
    <row r="166" spans="1:1">
      <c r="A166" s="7" t="s">
        <v>163</v>
      </c>
    </row>
    <row r="167" spans="1:1">
      <c r="A167" s="7" t="s">
        <v>164</v>
      </c>
    </row>
    <row r="168" spans="1:1">
      <c r="A168" s="7" t="s">
        <v>165</v>
      </c>
    </row>
    <row r="169" spans="1:1" ht="26.4">
      <c r="A169" s="7" t="s">
        <v>166</v>
      </c>
    </row>
    <row r="170" spans="1:1">
      <c r="A170" s="7" t="s">
        <v>167</v>
      </c>
    </row>
    <row r="171" spans="1:1">
      <c r="A171" s="7" t="s">
        <v>168</v>
      </c>
    </row>
    <row r="172" spans="1:1">
      <c r="A172" s="7" t="s">
        <v>169</v>
      </c>
    </row>
    <row r="173" spans="1:1">
      <c r="A173" s="7" t="s">
        <v>170</v>
      </c>
    </row>
    <row r="174" spans="1:1" ht="39.6">
      <c r="A174" s="7" t="s">
        <v>171</v>
      </c>
    </row>
    <row r="175" spans="1:1">
      <c r="A175" s="7" t="s">
        <v>172</v>
      </c>
    </row>
    <row r="176" spans="1:1" ht="26.4">
      <c r="A176" s="7" t="s">
        <v>173</v>
      </c>
    </row>
    <row r="177" spans="1:1">
      <c r="A177" s="7" t="s">
        <v>174</v>
      </c>
    </row>
    <row r="178" spans="1:1">
      <c r="A178" s="7" t="s">
        <v>175</v>
      </c>
    </row>
    <row r="179" spans="1:1" ht="26.4">
      <c r="A179" s="7" t="s">
        <v>176</v>
      </c>
    </row>
    <row r="180" spans="1:1">
      <c r="A180" s="7" t="s">
        <v>177</v>
      </c>
    </row>
    <row r="181" spans="1:1" ht="26.4">
      <c r="A181" s="7" t="s">
        <v>178</v>
      </c>
    </row>
    <row r="182" spans="1:1">
      <c r="A182" s="7" t="s">
        <v>179</v>
      </c>
    </row>
    <row r="183" spans="1:1" ht="26.4">
      <c r="A183" s="7" t="s">
        <v>180</v>
      </c>
    </row>
    <row r="184" spans="1:1">
      <c r="A184" s="7" t="s">
        <v>181</v>
      </c>
    </row>
    <row r="185" spans="1:1">
      <c r="A185" s="7" t="s">
        <v>182</v>
      </c>
    </row>
    <row r="186" spans="1:1">
      <c r="A186" s="7" t="s">
        <v>183</v>
      </c>
    </row>
    <row r="187" spans="1:1" ht="26.4">
      <c r="A187" s="7" t="s">
        <v>184</v>
      </c>
    </row>
    <row r="188" spans="1:1">
      <c r="A188" s="7" t="s">
        <v>185</v>
      </c>
    </row>
    <row r="189" spans="1:1">
      <c r="A189" s="7" t="s">
        <v>186</v>
      </c>
    </row>
    <row r="190" spans="1:1">
      <c r="A190" s="7" t="s">
        <v>187</v>
      </c>
    </row>
    <row r="191" spans="1:1">
      <c r="A191" s="7" t="s">
        <v>188</v>
      </c>
    </row>
    <row r="192" spans="1:1">
      <c r="A192" s="7" t="s">
        <v>189</v>
      </c>
    </row>
    <row r="193" spans="1:1">
      <c r="A193" s="7" t="s">
        <v>190</v>
      </c>
    </row>
    <row r="194" spans="1:1" ht="26.4">
      <c r="A194" s="7" t="s">
        <v>191</v>
      </c>
    </row>
    <row r="195" spans="1:1">
      <c r="A195" s="7" t="s">
        <v>192</v>
      </c>
    </row>
    <row r="196" spans="1:1">
      <c r="A196" s="7" t="s">
        <v>193</v>
      </c>
    </row>
    <row r="197" spans="1:1" ht="26.4">
      <c r="A197" s="7" t="s">
        <v>194</v>
      </c>
    </row>
    <row r="198" spans="1:1" ht="26.4">
      <c r="A198" s="7" t="s">
        <v>195</v>
      </c>
    </row>
    <row r="201" spans="1:1">
      <c r="A201" s="7" t="s">
        <v>196</v>
      </c>
    </row>
    <row r="203" spans="1:1" ht="52.8">
      <c r="A203" s="7" t="s">
        <v>197</v>
      </c>
    </row>
    <row r="205" spans="1:1" ht="52.8">
      <c r="A205" s="7" t="s">
        <v>198</v>
      </c>
    </row>
    <row r="207" spans="1:1" ht="66">
      <c r="A207" s="7" t="s">
        <v>199</v>
      </c>
    </row>
    <row r="209" spans="1:1" ht="92.4">
      <c r="A209" s="7" t="s">
        <v>200</v>
      </c>
    </row>
    <row r="211" spans="1:1" ht="52.8">
      <c r="A211" s="7" t="s">
        <v>201</v>
      </c>
    </row>
    <row r="213" spans="1:1" ht="39.6">
      <c r="A213" s="7" t="s">
        <v>202</v>
      </c>
    </row>
    <row r="215" spans="1:1" ht="39.6">
      <c r="A215" s="7" t="s">
        <v>203</v>
      </c>
    </row>
    <row r="217" spans="1:1" ht="66">
      <c r="A217" s="7" t="s">
        <v>204</v>
      </c>
    </row>
    <row r="219" spans="1:1" ht="66">
      <c r="A219" s="7" t="s">
        <v>205</v>
      </c>
    </row>
    <row r="221" spans="1:1" ht="66">
      <c r="A221" s="7" t="s">
        <v>206</v>
      </c>
    </row>
    <row r="223" spans="1:1" ht="52.8">
      <c r="A223" s="7" t="s">
        <v>207</v>
      </c>
    </row>
    <row r="225" spans="1:1" ht="92.4">
      <c r="A225" s="7" t="s">
        <v>208</v>
      </c>
    </row>
    <row r="226" spans="1:1" ht="52.8">
      <c r="A226" s="7" t="s">
        <v>209</v>
      </c>
    </row>
    <row r="227" spans="1:1" ht="79.2">
      <c r="A227" s="7" t="s">
        <v>210</v>
      </c>
    </row>
    <row r="228" spans="1:1" ht="26.4">
      <c r="A228" s="7" t="s">
        <v>211</v>
      </c>
    </row>
    <row r="230" spans="1:1" ht="26.4">
      <c r="A230" s="7" t="s">
        <v>212</v>
      </c>
    </row>
    <row r="233" spans="1:1">
      <c r="A233" s="7" t="s">
        <v>213</v>
      </c>
    </row>
    <row r="235" spans="1:1" ht="39.6">
      <c r="A235" s="7" t="s">
        <v>214</v>
      </c>
    </row>
    <row r="237" spans="1:1" ht="39.6">
      <c r="A237" s="7" t="s">
        <v>215</v>
      </c>
    </row>
    <row r="239" spans="1:1">
      <c r="A239" s="7" t="s">
        <v>216</v>
      </c>
    </row>
    <row r="241" spans="1:1" ht="39.6">
      <c r="A241" s="7" t="s">
        <v>217</v>
      </c>
    </row>
    <row r="242" spans="1:1" ht="26.4">
      <c r="A242" s="7" t="s">
        <v>218</v>
      </c>
    </row>
    <row r="243" spans="1:1" ht="39.6">
      <c r="A243" s="7" t="s">
        <v>219</v>
      </c>
    </row>
    <row r="244" spans="1:1">
      <c r="A244" s="7" t="s">
        <v>220</v>
      </c>
    </row>
    <row r="245" spans="1:1">
      <c r="A245" s="7" t="s">
        <v>221</v>
      </c>
    </row>
    <row r="246" spans="1:1" ht="26.4">
      <c r="A246" s="7" t="s">
        <v>222</v>
      </c>
    </row>
    <row r="247" spans="1:1">
      <c r="A247" s="7" t="s">
        <v>223</v>
      </c>
    </row>
    <row r="248" spans="1:1" ht="26.4">
      <c r="A248" s="7" t="s">
        <v>224</v>
      </c>
    </row>
    <row r="249" spans="1:1" ht="26.4">
      <c r="A249" s="7" t="s">
        <v>225</v>
      </c>
    </row>
    <row r="250" spans="1:1">
      <c r="A250" s="7" t="s">
        <v>226</v>
      </c>
    </row>
    <row r="252" spans="1:1" ht="66">
      <c r="A252" s="7" t="s">
        <v>227</v>
      </c>
    </row>
    <row r="254" spans="1:1" ht="52.8">
      <c r="A254" s="7" t="s">
        <v>228</v>
      </c>
    </row>
    <row r="256" spans="1:1" ht="39.6">
      <c r="A256" s="7" t="s">
        <v>229</v>
      </c>
    </row>
    <row r="259" spans="1:1">
      <c r="A259" s="7" t="s">
        <v>230</v>
      </c>
    </row>
    <row r="261" spans="1:1" ht="26.4">
      <c r="A261" s="7" t="s">
        <v>231</v>
      </c>
    </row>
    <row r="263" spans="1:1" ht="39.6">
      <c r="A263" s="7" t="s">
        <v>232</v>
      </c>
    </row>
    <row r="266" spans="1:1">
      <c r="A266" s="7" t="s">
        <v>233</v>
      </c>
    </row>
    <row r="268" spans="1:1" ht="39.6">
      <c r="A268" s="7" t="s">
        <v>234</v>
      </c>
    </row>
    <row r="270" spans="1:1" ht="26.4">
      <c r="A270" s="7" t="s">
        <v>235</v>
      </c>
    </row>
    <row r="273" spans="1:1">
      <c r="A273" s="7" t="s">
        <v>236</v>
      </c>
    </row>
    <row r="275" spans="1:1" ht="79.2">
      <c r="A275" s="7" t="s">
        <v>237</v>
      </c>
    </row>
    <row r="277" spans="1:1" ht="79.2">
      <c r="A277" s="7" t="s">
        <v>238</v>
      </c>
    </row>
    <row r="279" spans="1:1" ht="52.8">
      <c r="A279" s="7" t="s">
        <v>239</v>
      </c>
    </row>
    <row r="281" spans="1:1" ht="39.6">
      <c r="A281" s="7" t="s">
        <v>240</v>
      </c>
    </row>
    <row r="283" spans="1:1" ht="52.8">
      <c r="A283" s="7" t="s">
        <v>241</v>
      </c>
    </row>
    <row r="285" spans="1:1" ht="39.6">
      <c r="A285" s="7" t="s">
        <v>242</v>
      </c>
    </row>
    <row r="287" spans="1:1" ht="52.8">
      <c r="A287" s="7" t="s">
        <v>243</v>
      </c>
    </row>
    <row r="289" spans="1:1" ht="39.6">
      <c r="A289" s="7" t="s">
        <v>244</v>
      </c>
    </row>
    <row r="291" spans="1:1" ht="66">
      <c r="A291" s="7" t="s">
        <v>245</v>
      </c>
    </row>
    <row r="293" spans="1:1">
      <c r="A293" s="7" t="s">
        <v>246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Web用</vt:lpstr>
      <vt:lpstr>参考　169ターゲット</vt:lpstr>
      <vt:lpstr>Web用!Print_Area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環境アドバイザー　奥山</dc:creator>
  <cp:lastModifiedBy>環境アドバイザー　奥山</cp:lastModifiedBy>
  <cp:lastPrinted>2018-11-30T05:06:09Z</cp:lastPrinted>
  <dcterms:created xsi:type="dcterms:W3CDTF">2018-11-27T05:17:10Z</dcterms:created>
  <dcterms:modified xsi:type="dcterms:W3CDTF">2018-11-30T05:11:14Z</dcterms:modified>
</cp:coreProperties>
</file>